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30" windowWidth="15120" windowHeight="7890" activeTab="1"/>
  </bookViews>
  <sheets>
    <sheet name="личные" sheetId="5" r:id="rId1"/>
    <sheet name="смешанные" sheetId="1" r:id="rId2"/>
    <sheet name="общ.ком." sheetId="4" r:id="rId3"/>
  </sheets>
  <definedNames>
    <definedName name="_xlnm.Print_Area" localSheetId="0">личные!$A$1:$U$88</definedName>
    <definedName name="_xlnm.Print_Area" localSheetId="2">общ.ком.!$A$1:$F$22</definedName>
    <definedName name="_xlnm.Print_Area" localSheetId="1">смешанные!$A$1:$T$43</definedName>
  </definedNames>
  <calcPr calcId="145621"/>
</workbook>
</file>

<file path=xl/calcChain.xml><?xml version="1.0" encoding="utf-8"?>
<calcChain xmlns="http://schemas.openxmlformats.org/spreadsheetml/2006/main">
  <c r="J27" i="1" l="1"/>
  <c r="G27" i="1"/>
  <c r="D27" i="1"/>
  <c r="J26" i="1"/>
  <c r="G26" i="1"/>
  <c r="D26" i="1"/>
  <c r="G25" i="1"/>
  <c r="D25" i="1"/>
  <c r="M24" i="1"/>
  <c r="G24" i="1"/>
  <c r="D24" i="1"/>
  <c r="D23" i="1"/>
  <c r="M22" i="1"/>
  <c r="J22" i="1"/>
  <c r="D22" i="1"/>
  <c r="M20" i="1"/>
  <c r="J20" i="1"/>
  <c r="G20" i="1"/>
  <c r="J17" i="1"/>
  <c r="G17" i="1"/>
  <c r="D17" i="1"/>
  <c r="J16" i="1"/>
  <c r="G16" i="1"/>
  <c r="D16" i="1"/>
  <c r="G15" i="1"/>
  <c r="M14" i="1"/>
  <c r="G14" i="1"/>
  <c r="D13" i="1"/>
  <c r="M12" i="1"/>
  <c r="J12" i="1"/>
  <c r="D12" i="1"/>
  <c r="M10" i="1"/>
  <c r="J10" i="1"/>
  <c r="G10" i="1"/>
  <c r="P82" i="5"/>
  <c r="P80" i="5"/>
  <c r="P78" i="5"/>
  <c r="P76" i="5"/>
  <c r="P66" i="5"/>
  <c r="P64" i="5"/>
  <c r="P62" i="5"/>
  <c r="P60" i="5"/>
  <c r="J83" i="5"/>
  <c r="G83" i="5"/>
  <c r="D83" i="5"/>
  <c r="J82" i="5"/>
  <c r="G82" i="5"/>
  <c r="D82" i="5"/>
  <c r="G81" i="5"/>
  <c r="D81" i="5"/>
  <c r="G80" i="5"/>
  <c r="D80" i="5"/>
  <c r="D79" i="5"/>
  <c r="D78" i="5"/>
  <c r="S78" i="5" s="1"/>
  <c r="S76" i="5"/>
  <c r="J67" i="5"/>
  <c r="G67" i="5"/>
  <c r="D67" i="5"/>
  <c r="J66" i="5"/>
  <c r="G66" i="5"/>
  <c r="D66" i="5"/>
  <c r="G65" i="5"/>
  <c r="D65" i="5"/>
  <c r="G64" i="5"/>
  <c r="D64" i="5"/>
  <c r="D63" i="5"/>
  <c r="D62" i="5"/>
  <c r="S62" i="5" s="1"/>
  <c r="S60" i="5"/>
  <c r="S82" i="5" l="1"/>
  <c r="S66" i="5"/>
  <c r="U66" i="5" s="1"/>
  <c r="S64" i="5"/>
  <c r="S80" i="5"/>
  <c r="U76" i="5" s="1"/>
  <c r="J37" i="1"/>
  <c r="G37" i="1"/>
  <c r="D37" i="1"/>
  <c r="J36" i="1"/>
  <c r="G36" i="1"/>
  <c r="D36" i="1"/>
  <c r="G35" i="1"/>
  <c r="D35" i="1"/>
  <c r="M34" i="1"/>
  <c r="G34" i="1"/>
  <c r="D34" i="1"/>
  <c r="D33" i="1"/>
  <c r="M32" i="1"/>
  <c r="J32" i="1"/>
  <c r="D32" i="1"/>
  <c r="M30" i="1"/>
  <c r="J30" i="1"/>
  <c r="G30" i="1"/>
  <c r="M55" i="5"/>
  <c r="J55" i="5"/>
  <c r="G55" i="5"/>
  <c r="D55" i="5"/>
  <c r="M54" i="5"/>
  <c r="J54" i="5"/>
  <c r="G54" i="5"/>
  <c r="D54" i="5"/>
  <c r="P52" i="5"/>
  <c r="G51" i="5"/>
  <c r="D51" i="5"/>
  <c r="P50" i="5"/>
  <c r="G50" i="5"/>
  <c r="D50" i="5"/>
  <c r="D49" i="5"/>
  <c r="P48" i="5"/>
  <c r="J48" i="5"/>
  <c r="D48" i="5"/>
  <c r="P46" i="5"/>
  <c r="J46" i="5"/>
  <c r="G46" i="5"/>
  <c r="M43" i="5"/>
  <c r="J43" i="5"/>
  <c r="G43" i="5"/>
  <c r="D43" i="5"/>
  <c r="M42" i="5"/>
  <c r="J42" i="5"/>
  <c r="G42" i="5"/>
  <c r="D42" i="5"/>
  <c r="J41" i="5"/>
  <c r="G41" i="5"/>
  <c r="D41" i="5"/>
  <c r="P40" i="5"/>
  <c r="J40" i="5"/>
  <c r="G40" i="5"/>
  <c r="D40" i="5"/>
  <c r="G39" i="5"/>
  <c r="D39" i="5"/>
  <c r="P38" i="5"/>
  <c r="M38" i="5"/>
  <c r="G38" i="5"/>
  <c r="D38" i="5"/>
  <c r="D37" i="5"/>
  <c r="P36" i="5"/>
  <c r="M36" i="5"/>
  <c r="J36" i="5"/>
  <c r="D36" i="5"/>
  <c r="P34" i="5"/>
  <c r="M34" i="5"/>
  <c r="J34" i="5"/>
  <c r="G34" i="5"/>
  <c r="M30" i="5"/>
  <c r="J30" i="5"/>
  <c r="G30" i="5"/>
  <c r="D30" i="5"/>
  <c r="M29" i="5"/>
  <c r="J29" i="5"/>
  <c r="G29" i="5"/>
  <c r="D29" i="5"/>
  <c r="P27" i="5"/>
  <c r="G26" i="5"/>
  <c r="D26" i="5"/>
  <c r="P25" i="5"/>
  <c r="G25" i="5"/>
  <c r="D25" i="5"/>
  <c r="D24" i="5"/>
  <c r="P23" i="5"/>
  <c r="J23" i="5"/>
  <c r="D23" i="5"/>
  <c r="P21" i="5"/>
  <c r="J21" i="5"/>
  <c r="G21" i="5"/>
  <c r="M18" i="5"/>
  <c r="J18" i="5"/>
  <c r="G18" i="5"/>
  <c r="D18" i="5"/>
  <c r="M17" i="5"/>
  <c r="J17" i="5"/>
  <c r="G17" i="5"/>
  <c r="D17" i="5"/>
  <c r="J16" i="5"/>
  <c r="G16" i="5"/>
  <c r="D16" i="5"/>
  <c r="P15" i="5"/>
  <c r="J15" i="5"/>
  <c r="G15" i="5"/>
  <c r="D15" i="5"/>
  <c r="G14" i="5"/>
  <c r="D14" i="5"/>
  <c r="P13" i="5"/>
  <c r="M13" i="5"/>
  <c r="G13" i="5"/>
  <c r="D13" i="5"/>
  <c r="D12" i="5"/>
  <c r="P11" i="5"/>
  <c r="M11" i="5"/>
  <c r="J11" i="5"/>
  <c r="D11" i="5"/>
  <c r="P9" i="5"/>
  <c r="M9" i="5"/>
  <c r="J9" i="5"/>
  <c r="U78" i="5" l="1"/>
  <c r="U82" i="5"/>
  <c r="U64" i="5"/>
  <c r="U62" i="5"/>
  <c r="U60" i="5"/>
  <c r="S34" i="5"/>
  <c r="U80" i="5"/>
  <c r="S11" i="5"/>
  <c r="S50" i="5"/>
  <c r="S48" i="5"/>
  <c r="S46" i="5"/>
  <c r="S42" i="5"/>
  <c r="S38" i="5"/>
  <c r="S40" i="5"/>
  <c r="S36" i="5"/>
  <c r="S25" i="5"/>
  <c r="S23" i="5"/>
  <c r="S21" i="5"/>
  <c r="S15" i="5"/>
  <c r="S13" i="5"/>
  <c r="S9" i="5"/>
  <c r="U29" i="5"/>
  <c r="U54" i="5"/>
  <c r="U48" i="5" l="1"/>
  <c r="U46" i="5"/>
  <c r="U50" i="5"/>
  <c r="U36" i="5"/>
  <c r="U34" i="5"/>
  <c r="U21" i="5"/>
  <c r="U23" i="5"/>
  <c r="U25" i="5"/>
  <c r="U17" i="5"/>
  <c r="U9" i="5"/>
  <c r="U13" i="5"/>
  <c r="U15" i="5"/>
  <c r="U11" i="5"/>
  <c r="P34" i="1" l="1"/>
  <c r="R34" i="1"/>
  <c r="R36" i="1"/>
  <c r="P36" i="1"/>
  <c r="P32" i="1"/>
  <c r="R32" i="1"/>
  <c r="R30" i="1"/>
  <c r="P30" i="1"/>
</calcChain>
</file>

<file path=xl/sharedStrings.xml><?xml version="1.0" encoding="utf-8"?>
<sst xmlns="http://schemas.openxmlformats.org/spreadsheetml/2006/main" count="277" uniqueCount="94">
  <si>
    <t>Спартакиада работников аппаратов</t>
  </si>
  <si>
    <t>республиканских органов государственного управления 2019 год</t>
  </si>
  <si>
    <t>по настольному теннису</t>
  </si>
  <si>
    <t>Мужчины</t>
  </si>
  <si>
    <t>Финал 1-4 место</t>
  </si>
  <si>
    <t>№</t>
  </si>
  <si>
    <t>Фамилия, имя</t>
  </si>
  <si>
    <t>Команда</t>
  </si>
  <si>
    <t>Очки</t>
  </si>
  <si>
    <t>Соотн.</t>
  </si>
  <si>
    <t>Место</t>
  </si>
  <si>
    <t>Игра за 5-6 место</t>
  </si>
  <si>
    <t>Игра за 7-8 место</t>
  </si>
  <si>
    <t>Женщины</t>
  </si>
  <si>
    <t>Смешанный разряд</t>
  </si>
  <si>
    <t>Общекомандный зачет</t>
  </si>
  <si>
    <t>Сумма</t>
  </si>
  <si>
    <t>НЦПИ</t>
  </si>
  <si>
    <t>Госкомимущество</t>
  </si>
  <si>
    <t>Минкультуры</t>
  </si>
  <si>
    <t>Минприроды</t>
  </si>
  <si>
    <t>Белкоопсоюз</t>
  </si>
  <si>
    <t>НЦЗПИ</t>
  </si>
  <si>
    <t>28-29ноября 2019 г.                                                                             г.Минск</t>
  </si>
  <si>
    <t>Подгруппа 1</t>
  </si>
  <si>
    <t>Подгруппа 2</t>
  </si>
  <si>
    <t>5</t>
  </si>
  <si>
    <t>Дичковский Андрей</t>
  </si>
  <si>
    <t>Выставкин Сергей</t>
  </si>
  <si>
    <t>Полещук Дмитрий</t>
  </si>
  <si>
    <t>Буссель Игорь</t>
  </si>
  <si>
    <t>Богданович Ольга</t>
  </si>
  <si>
    <t>Ковинько Юлия</t>
  </si>
  <si>
    <t>Лисенкова Оксана</t>
  </si>
  <si>
    <t>Дереченик Наталья</t>
  </si>
  <si>
    <t>Мищук Людмила</t>
  </si>
  <si>
    <t xml:space="preserve">28-29 ноября 2019 г.                                                                                      г. Минск </t>
  </si>
  <si>
    <t xml:space="preserve">Минкультуры </t>
  </si>
  <si>
    <t xml:space="preserve">28-29 ноября 2019                                                                                           г. Минск </t>
  </si>
  <si>
    <t>Морозов Дмитрий</t>
  </si>
  <si>
    <t>2:1</t>
  </si>
  <si>
    <t>2:0</t>
  </si>
  <si>
    <t>0:2</t>
  </si>
  <si>
    <t>1:2</t>
  </si>
  <si>
    <t>Ермолович Кирилл</t>
  </si>
  <si>
    <t>Реентович Сергей</t>
  </si>
  <si>
    <t>Бакановский Алексей</t>
  </si>
  <si>
    <t>Бельский Павел</t>
  </si>
  <si>
    <t>Госстандарт</t>
  </si>
  <si>
    <t xml:space="preserve">Госинспекция </t>
  </si>
  <si>
    <t>L</t>
  </si>
  <si>
    <t>н/я</t>
  </si>
  <si>
    <t>W</t>
  </si>
  <si>
    <t>Ларионова Алеся</t>
  </si>
  <si>
    <t>Минэнерго</t>
  </si>
  <si>
    <t>Романовская Екатерина</t>
  </si>
  <si>
    <t>Кухтенкова Татьяна</t>
  </si>
  <si>
    <t>Дубовская-Пышная Елена</t>
  </si>
  <si>
    <t>4</t>
  </si>
  <si>
    <t>Морозов Дмитрий Богданович Ольга</t>
  </si>
  <si>
    <t>Дичковский Андрей Лисенкова Оксана</t>
  </si>
  <si>
    <t>Полещук Дмитрий Ларионова Алеся</t>
  </si>
  <si>
    <t xml:space="preserve">Реентович Сергей Романовская Екатерина </t>
  </si>
  <si>
    <t>Выставкин Сергей Дереченик Наталья</t>
  </si>
  <si>
    <t>Бакановский Алексей Кухтенкова Татьяна</t>
  </si>
  <si>
    <t>Бельский Павел Дубовская-Пышная Елена</t>
  </si>
  <si>
    <t>Ермолович Кирилл Ковинько Юлия</t>
  </si>
  <si>
    <t>3</t>
  </si>
  <si>
    <t>-19+ 14</t>
  </si>
  <si>
    <t>6м Госинспекция   -        5м  НЦЗПИ</t>
  </si>
  <si>
    <t xml:space="preserve">            0           :             2</t>
  </si>
  <si>
    <t>8м   Белкоопсоюз      -     7м  Минэнерго</t>
  </si>
  <si>
    <t xml:space="preserve">28-29 ноября 2019г.                                                                                                  г. Минск </t>
  </si>
  <si>
    <t>0                    :                    2</t>
  </si>
  <si>
    <t>6м Бельский Павел (Белкоопсоюз)   -  5м Дичковский Андрей (Минкультуры)</t>
  </si>
  <si>
    <t>7м  Полещук Дмитрий (НЦЗПИ)</t>
  </si>
  <si>
    <t>8м Ермолович Кирилл (Госинспекция)</t>
  </si>
  <si>
    <t>Минскультуры</t>
  </si>
  <si>
    <t>6м Кухтенкова Татьяна (Минприроды)    -      5м Ларионова Алеся (НЦЗПИ)</t>
  </si>
  <si>
    <t xml:space="preserve">       0             :             2</t>
  </si>
  <si>
    <t>7м Романовская Екатерина (Минэнерго)</t>
  </si>
  <si>
    <t>8м  Ковинько Юлия (Госинспекция)</t>
  </si>
  <si>
    <t>Госинспекция</t>
  </si>
  <si>
    <t xml:space="preserve"> -</t>
  </si>
  <si>
    <t xml:space="preserve"> - </t>
  </si>
  <si>
    <t xml:space="preserve"> + 19-12</t>
  </si>
  <si>
    <t xml:space="preserve"> +12-14</t>
  </si>
  <si>
    <t>Группа 2</t>
  </si>
  <si>
    <t xml:space="preserve">Группа 2 </t>
  </si>
  <si>
    <t xml:space="preserve">0          :            2 </t>
  </si>
  <si>
    <t>Разн.очков</t>
  </si>
  <si>
    <t>ФИНАЛ</t>
  </si>
  <si>
    <t xml:space="preserve"> 1-4 место</t>
  </si>
  <si>
    <t>1-4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</si>
</sst>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2" fillId="0" borderId="0" xfId="0" applyNumberFormat="1" applyFont="1" applyBorder="1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49" fontId="2" fillId="0" borderId="2" xfId="0" applyNumberFormat="1" applyFont="1" applyBorder="1" applyAlignment="1"/>
    <xf numFmtId="49" fontId="2" fillId="0" borderId="2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view="pageBreakPreview" topLeftCell="A55" zoomScale="60" zoomScaleNormal="100" workbookViewId="0">
      <selection activeCell="AA72" sqref="AA72"/>
    </sheetView>
  </sheetViews>
  <sheetFormatPr defaultRowHeight="14.5" x14ac:dyDescent="0.35"/>
  <cols>
    <col min="1" max="1" width="2.81640625" style="5" customWidth="1"/>
    <col min="2" max="2" width="28.26953125" style="5" customWidth="1"/>
    <col min="3" max="3" width="35.7265625" style="5" customWidth="1"/>
    <col min="4" max="18" width="2.54296875" style="5" customWidth="1"/>
    <col min="19" max="19" width="6.7265625" style="5" customWidth="1"/>
    <col min="20" max="20" width="0" style="5" hidden="1" customWidth="1"/>
    <col min="21" max="21" width="6.7265625" style="5" customWidth="1"/>
    <col min="22" max="28" width="9.1796875" style="5"/>
    <col min="29" max="256" width="9.1796875" style="6"/>
    <col min="257" max="257" width="2.81640625" style="6" customWidth="1"/>
    <col min="258" max="258" width="22.81640625" style="6" customWidth="1"/>
    <col min="259" max="259" width="8.7265625" style="6" customWidth="1"/>
    <col min="260" max="274" width="2.54296875" style="6" customWidth="1"/>
    <col min="275" max="275" width="6.7265625" style="6" customWidth="1"/>
    <col min="276" max="276" width="0" style="6" hidden="1" customWidth="1"/>
    <col min="277" max="277" width="6.7265625" style="6" customWidth="1"/>
    <col min="278" max="512" width="9.1796875" style="6"/>
    <col min="513" max="513" width="2.81640625" style="6" customWidth="1"/>
    <col min="514" max="514" width="22.81640625" style="6" customWidth="1"/>
    <col min="515" max="515" width="8.7265625" style="6" customWidth="1"/>
    <col min="516" max="530" width="2.54296875" style="6" customWidth="1"/>
    <col min="531" max="531" width="6.7265625" style="6" customWidth="1"/>
    <col min="532" max="532" width="0" style="6" hidden="1" customWidth="1"/>
    <col min="533" max="533" width="6.7265625" style="6" customWidth="1"/>
    <col min="534" max="768" width="9.1796875" style="6"/>
    <col min="769" max="769" width="2.81640625" style="6" customWidth="1"/>
    <col min="770" max="770" width="22.81640625" style="6" customWidth="1"/>
    <col min="771" max="771" width="8.7265625" style="6" customWidth="1"/>
    <col min="772" max="786" width="2.54296875" style="6" customWidth="1"/>
    <col min="787" max="787" width="6.7265625" style="6" customWidth="1"/>
    <col min="788" max="788" width="0" style="6" hidden="1" customWidth="1"/>
    <col min="789" max="789" width="6.7265625" style="6" customWidth="1"/>
    <col min="790" max="1024" width="9.1796875" style="6"/>
    <col min="1025" max="1025" width="2.81640625" style="6" customWidth="1"/>
    <col min="1026" max="1026" width="22.81640625" style="6" customWidth="1"/>
    <col min="1027" max="1027" width="8.7265625" style="6" customWidth="1"/>
    <col min="1028" max="1042" width="2.54296875" style="6" customWidth="1"/>
    <col min="1043" max="1043" width="6.7265625" style="6" customWidth="1"/>
    <col min="1044" max="1044" width="0" style="6" hidden="1" customWidth="1"/>
    <col min="1045" max="1045" width="6.7265625" style="6" customWidth="1"/>
    <col min="1046" max="1280" width="9.1796875" style="6"/>
    <col min="1281" max="1281" width="2.81640625" style="6" customWidth="1"/>
    <col min="1282" max="1282" width="22.81640625" style="6" customWidth="1"/>
    <col min="1283" max="1283" width="8.7265625" style="6" customWidth="1"/>
    <col min="1284" max="1298" width="2.54296875" style="6" customWidth="1"/>
    <col min="1299" max="1299" width="6.7265625" style="6" customWidth="1"/>
    <col min="1300" max="1300" width="0" style="6" hidden="1" customWidth="1"/>
    <col min="1301" max="1301" width="6.7265625" style="6" customWidth="1"/>
    <col min="1302" max="1536" width="9.1796875" style="6"/>
    <col min="1537" max="1537" width="2.81640625" style="6" customWidth="1"/>
    <col min="1538" max="1538" width="22.81640625" style="6" customWidth="1"/>
    <col min="1539" max="1539" width="8.7265625" style="6" customWidth="1"/>
    <col min="1540" max="1554" width="2.54296875" style="6" customWidth="1"/>
    <col min="1555" max="1555" width="6.7265625" style="6" customWidth="1"/>
    <col min="1556" max="1556" width="0" style="6" hidden="1" customWidth="1"/>
    <col min="1557" max="1557" width="6.7265625" style="6" customWidth="1"/>
    <col min="1558" max="1792" width="9.1796875" style="6"/>
    <col min="1793" max="1793" width="2.81640625" style="6" customWidth="1"/>
    <col min="1794" max="1794" width="22.81640625" style="6" customWidth="1"/>
    <col min="1795" max="1795" width="8.7265625" style="6" customWidth="1"/>
    <col min="1796" max="1810" width="2.54296875" style="6" customWidth="1"/>
    <col min="1811" max="1811" width="6.7265625" style="6" customWidth="1"/>
    <col min="1812" max="1812" width="0" style="6" hidden="1" customWidth="1"/>
    <col min="1813" max="1813" width="6.7265625" style="6" customWidth="1"/>
    <col min="1814" max="2048" width="9.1796875" style="6"/>
    <col min="2049" max="2049" width="2.81640625" style="6" customWidth="1"/>
    <col min="2050" max="2050" width="22.81640625" style="6" customWidth="1"/>
    <col min="2051" max="2051" width="8.7265625" style="6" customWidth="1"/>
    <col min="2052" max="2066" width="2.54296875" style="6" customWidth="1"/>
    <col min="2067" max="2067" width="6.7265625" style="6" customWidth="1"/>
    <col min="2068" max="2068" width="0" style="6" hidden="1" customWidth="1"/>
    <col min="2069" max="2069" width="6.7265625" style="6" customWidth="1"/>
    <col min="2070" max="2304" width="9.1796875" style="6"/>
    <col min="2305" max="2305" width="2.81640625" style="6" customWidth="1"/>
    <col min="2306" max="2306" width="22.81640625" style="6" customWidth="1"/>
    <col min="2307" max="2307" width="8.7265625" style="6" customWidth="1"/>
    <col min="2308" max="2322" width="2.54296875" style="6" customWidth="1"/>
    <col min="2323" max="2323" width="6.7265625" style="6" customWidth="1"/>
    <col min="2324" max="2324" width="0" style="6" hidden="1" customWidth="1"/>
    <col min="2325" max="2325" width="6.7265625" style="6" customWidth="1"/>
    <col min="2326" max="2560" width="9.1796875" style="6"/>
    <col min="2561" max="2561" width="2.81640625" style="6" customWidth="1"/>
    <col min="2562" max="2562" width="22.81640625" style="6" customWidth="1"/>
    <col min="2563" max="2563" width="8.7265625" style="6" customWidth="1"/>
    <col min="2564" max="2578" width="2.54296875" style="6" customWidth="1"/>
    <col min="2579" max="2579" width="6.7265625" style="6" customWidth="1"/>
    <col min="2580" max="2580" width="0" style="6" hidden="1" customWidth="1"/>
    <col min="2581" max="2581" width="6.7265625" style="6" customWidth="1"/>
    <col min="2582" max="2816" width="9.1796875" style="6"/>
    <col min="2817" max="2817" width="2.81640625" style="6" customWidth="1"/>
    <col min="2818" max="2818" width="22.81640625" style="6" customWidth="1"/>
    <col min="2819" max="2819" width="8.7265625" style="6" customWidth="1"/>
    <col min="2820" max="2834" width="2.54296875" style="6" customWidth="1"/>
    <col min="2835" max="2835" width="6.7265625" style="6" customWidth="1"/>
    <col min="2836" max="2836" width="0" style="6" hidden="1" customWidth="1"/>
    <col min="2837" max="2837" width="6.7265625" style="6" customWidth="1"/>
    <col min="2838" max="3072" width="9.1796875" style="6"/>
    <col min="3073" max="3073" width="2.81640625" style="6" customWidth="1"/>
    <col min="3074" max="3074" width="22.81640625" style="6" customWidth="1"/>
    <col min="3075" max="3075" width="8.7265625" style="6" customWidth="1"/>
    <col min="3076" max="3090" width="2.54296875" style="6" customWidth="1"/>
    <col min="3091" max="3091" width="6.7265625" style="6" customWidth="1"/>
    <col min="3092" max="3092" width="0" style="6" hidden="1" customWidth="1"/>
    <col min="3093" max="3093" width="6.7265625" style="6" customWidth="1"/>
    <col min="3094" max="3328" width="9.1796875" style="6"/>
    <col min="3329" max="3329" width="2.81640625" style="6" customWidth="1"/>
    <col min="3330" max="3330" width="22.81640625" style="6" customWidth="1"/>
    <col min="3331" max="3331" width="8.7265625" style="6" customWidth="1"/>
    <col min="3332" max="3346" width="2.54296875" style="6" customWidth="1"/>
    <col min="3347" max="3347" width="6.7265625" style="6" customWidth="1"/>
    <col min="3348" max="3348" width="0" style="6" hidden="1" customWidth="1"/>
    <col min="3349" max="3349" width="6.7265625" style="6" customWidth="1"/>
    <col min="3350" max="3584" width="9.1796875" style="6"/>
    <col min="3585" max="3585" width="2.81640625" style="6" customWidth="1"/>
    <col min="3586" max="3586" width="22.81640625" style="6" customWidth="1"/>
    <col min="3587" max="3587" width="8.7265625" style="6" customWidth="1"/>
    <col min="3588" max="3602" width="2.54296875" style="6" customWidth="1"/>
    <col min="3603" max="3603" width="6.7265625" style="6" customWidth="1"/>
    <col min="3604" max="3604" width="0" style="6" hidden="1" customWidth="1"/>
    <col min="3605" max="3605" width="6.7265625" style="6" customWidth="1"/>
    <col min="3606" max="3840" width="9.1796875" style="6"/>
    <col min="3841" max="3841" width="2.81640625" style="6" customWidth="1"/>
    <col min="3842" max="3842" width="22.81640625" style="6" customWidth="1"/>
    <col min="3843" max="3843" width="8.7265625" style="6" customWidth="1"/>
    <col min="3844" max="3858" width="2.54296875" style="6" customWidth="1"/>
    <col min="3859" max="3859" width="6.7265625" style="6" customWidth="1"/>
    <col min="3860" max="3860" width="0" style="6" hidden="1" customWidth="1"/>
    <col min="3861" max="3861" width="6.7265625" style="6" customWidth="1"/>
    <col min="3862" max="4096" width="9.1796875" style="6"/>
    <col min="4097" max="4097" width="2.81640625" style="6" customWidth="1"/>
    <col min="4098" max="4098" width="22.81640625" style="6" customWidth="1"/>
    <col min="4099" max="4099" width="8.7265625" style="6" customWidth="1"/>
    <col min="4100" max="4114" width="2.54296875" style="6" customWidth="1"/>
    <col min="4115" max="4115" width="6.7265625" style="6" customWidth="1"/>
    <col min="4116" max="4116" width="0" style="6" hidden="1" customWidth="1"/>
    <col min="4117" max="4117" width="6.7265625" style="6" customWidth="1"/>
    <col min="4118" max="4352" width="9.1796875" style="6"/>
    <col min="4353" max="4353" width="2.81640625" style="6" customWidth="1"/>
    <col min="4354" max="4354" width="22.81640625" style="6" customWidth="1"/>
    <col min="4355" max="4355" width="8.7265625" style="6" customWidth="1"/>
    <col min="4356" max="4370" width="2.54296875" style="6" customWidth="1"/>
    <col min="4371" max="4371" width="6.7265625" style="6" customWidth="1"/>
    <col min="4372" max="4372" width="0" style="6" hidden="1" customWidth="1"/>
    <col min="4373" max="4373" width="6.7265625" style="6" customWidth="1"/>
    <col min="4374" max="4608" width="9.1796875" style="6"/>
    <col min="4609" max="4609" width="2.81640625" style="6" customWidth="1"/>
    <col min="4610" max="4610" width="22.81640625" style="6" customWidth="1"/>
    <col min="4611" max="4611" width="8.7265625" style="6" customWidth="1"/>
    <col min="4612" max="4626" width="2.54296875" style="6" customWidth="1"/>
    <col min="4627" max="4627" width="6.7265625" style="6" customWidth="1"/>
    <col min="4628" max="4628" width="0" style="6" hidden="1" customWidth="1"/>
    <col min="4629" max="4629" width="6.7265625" style="6" customWidth="1"/>
    <col min="4630" max="4864" width="9.1796875" style="6"/>
    <col min="4865" max="4865" width="2.81640625" style="6" customWidth="1"/>
    <col min="4866" max="4866" width="22.81640625" style="6" customWidth="1"/>
    <col min="4867" max="4867" width="8.7265625" style="6" customWidth="1"/>
    <col min="4868" max="4882" width="2.54296875" style="6" customWidth="1"/>
    <col min="4883" max="4883" width="6.7265625" style="6" customWidth="1"/>
    <col min="4884" max="4884" width="0" style="6" hidden="1" customWidth="1"/>
    <col min="4885" max="4885" width="6.7265625" style="6" customWidth="1"/>
    <col min="4886" max="5120" width="9.1796875" style="6"/>
    <col min="5121" max="5121" width="2.81640625" style="6" customWidth="1"/>
    <col min="5122" max="5122" width="22.81640625" style="6" customWidth="1"/>
    <col min="5123" max="5123" width="8.7265625" style="6" customWidth="1"/>
    <col min="5124" max="5138" width="2.54296875" style="6" customWidth="1"/>
    <col min="5139" max="5139" width="6.7265625" style="6" customWidth="1"/>
    <col min="5140" max="5140" width="0" style="6" hidden="1" customWidth="1"/>
    <col min="5141" max="5141" width="6.7265625" style="6" customWidth="1"/>
    <col min="5142" max="5376" width="9.1796875" style="6"/>
    <col min="5377" max="5377" width="2.81640625" style="6" customWidth="1"/>
    <col min="5378" max="5378" width="22.81640625" style="6" customWidth="1"/>
    <col min="5379" max="5379" width="8.7265625" style="6" customWidth="1"/>
    <col min="5380" max="5394" width="2.54296875" style="6" customWidth="1"/>
    <col min="5395" max="5395" width="6.7265625" style="6" customWidth="1"/>
    <col min="5396" max="5396" width="0" style="6" hidden="1" customWidth="1"/>
    <col min="5397" max="5397" width="6.7265625" style="6" customWidth="1"/>
    <col min="5398" max="5632" width="9.1796875" style="6"/>
    <col min="5633" max="5633" width="2.81640625" style="6" customWidth="1"/>
    <col min="5634" max="5634" width="22.81640625" style="6" customWidth="1"/>
    <col min="5635" max="5635" width="8.7265625" style="6" customWidth="1"/>
    <col min="5636" max="5650" width="2.54296875" style="6" customWidth="1"/>
    <col min="5651" max="5651" width="6.7265625" style="6" customWidth="1"/>
    <col min="5652" max="5652" width="0" style="6" hidden="1" customWidth="1"/>
    <col min="5653" max="5653" width="6.7265625" style="6" customWidth="1"/>
    <col min="5654" max="5888" width="9.1796875" style="6"/>
    <col min="5889" max="5889" width="2.81640625" style="6" customWidth="1"/>
    <col min="5890" max="5890" width="22.81640625" style="6" customWidth="1"/>
    <col min="5891" max="5891" width="8.7265625" style="6" customWidth="1"/>
    <col min="5892" max="5906" width="2.54296875" style="6" customWidth="1"/>
    <col min="5907" max="5907" width="6.7265625" style="6" customWidth="1"/>
    <col min="5908" max="5908" width="0" style="6" hidden="1" customWidth="1"/>
    <col min="5909" max="5909" width="6.7265625" style="6" customWidth="1"/>
    <col min="5910" max="6144" width="9.1796875" style="6"/>
    <col min="6145" max="6145" width="2.81640625" style="6" customWidth="1"/>
    <col min="6146" max="6146" width="22.81640625" style="6" customWidth="1"/>
    <col min="6147" max="6147" width="8.7265625" style="6" customWidth="1"/>
    <col min="6148" max="6162" width="2.54296875" style="6" customWidth="1"/>
    <col min="6163" max="6163" width="6.7265625" style="6" customWidth="1"/>
    <col min="6164" max="6164" width="0" style="6" hidden="1" customWidth="1"/>
    <col min="6165" max="6165" width="6.7265625" style="6" customWidth="1"/>
    <col min="6166" max="6400" width="9.1796875" style="6"/>
    <col min="6401" max="6401" width="2.81640625" style="6" customWidth="1"/>
    <col min="6402" max="6402" width="22.81640625" style="6" customWidth="1"/>
    <col min="6403" max="6403" width="8.7265625" style="6" customWidth="1"/>
    <col min="6404" max="6418" width="2.54296875" style="6" customWidth="1"/>
    <col min="6419" max="6419" width="6.7265625" style="6" customWidth="1"/>
    <col min="6420" max="6420" width="0" style="6" hidden="1" customWidth="1"/>
    <col min="6421" max="6421" width="6.7265625" style="6" customWidth="1"/>
    <col min="6422" max="6656" width="9.1796875" style="6"/>
    <col min="6657" max="6657" width="2.81640625" style="6" customWidth="1"/>
    <col min="6658" max="6658" width="22.81640625" style="6" customWidth="1"/>
    <col min="6659" max="6659" width="8.7265625" style="6" customWidth="1"/>
    <col min="6660" max="6674" width="2.54296875" style="6" customWidth="1"/>
    <col min="6675" max="6675" width="6.7265625" style="6" customWidth="1"/>
    <col min="6676" max="6676" width="0" style="6" hidden="1" customWidth="1"/>
    <col min="6677" max="6677" width="6.7265625" style="6" customWidth="1"/>
    <col min="6678" max="6912" width="9.1796875" style="6"/>
    <col min="6913" max="6913" width="2.81640625" style="6" customWidth="1"/>
    <col min="6914" max="6914" width="22.81640625" style="6" customWidth="1"/>
    <col min="6915" max="6915" width="8.7265625" style="6" customWidth="1"/>
    <col min="6916" max="6930" width="2.54296875" style="6" customWidth="1"/>
    <col min="6931" max="6931" width="6.7265625" style="6" customWidth="1"/>
    <col min="6932" max="6932" width="0" style="6" hidden="1" customWidth="1"/>
    <col min="6933" max="6933" width="6.7265625" style="6" customWidth="1"/>
    <col min="6934" max="7168" width="9.1796875" style="6"/>
    <col min="7169" max="7169" width="2.81640625" style="6" customWidth="1"/>
    <col min="7170" max="7170" width="22.81640625" style="6" customWidth="1"/>
    <col min="7171" max="7171" width="8.7265625" style="6" customWidth="1"/>
    <col min="7172" max="7186" width="2.54296875" style="6" customWidth="1"/>
    <col min="7187" max="7187" width="6.7265625" style="6" customWidth="1"/>
    <col min="7188" max="7188" width="0" style="6" hidden="1" customWidth="1"/>
    <col min="7189" max="7189" width="6.7265625" style="6" customWidth="1"/>
    <col min="7190" max="7424" width="9.1796875" style="6"/>
    <col min="7425" max="7425" width="2.81640625" style="6" customWidth="1"/>
    <col min="7426" max="7426" width="22.81640625" style="6" customWidth="1"/>
    <col min="7427" max="7427" width="8.7265625" style="6" customWidth="1"/>
    <col min="7428" max="7442" width="2.54296875" style="6" customWidth="1"/>
    <col min="7443" max="7443" width="6.7265625" style="6" customWidth="1"/>
    <col min="7444" max="7444" width="0" style="6" hidden="1" customWidth="1"/>
    <col min="7445" max="7445" width="6.7265625" style="6" customWidth="1"/>
    <col min="7446" max="7680" width="9.1796875" style="6"/>
    <col min="7681" max="7681" width="2.81640625" style="6" customWidth="1"/>
    <col min="7682" max="7682" width="22.81640625" style="6" customWidth="1"/>
    <col min="7683" max="7683" width="8.7265625" style="6" customWidth="1"/>
    <col min="7684" max="7698" width="2.54296875" style="6" customWidth="1"/>
    <col min="7699" max="7699" width="6.7265625" style="6" customWidth="1"/>
    <col min="7700" max="7700" width="0" style="6" hidden="1" customWidth="1"/>
    <col min="7701" max="7701" width="6.7265625" style="6" customWidth="1"/>
    <col min="7702" max="7936" width="9.1796875" style="6"/>
    <col min="7937" max="7937" width="2.81640625" style="6" customWidth="1"/>
    <col min="7938" max="7938" width="22.81640625" style="6" customWidth="1"/>
    <col min="7939" max="7939" width="8.7265625" style="6" customWidth="1"/>
    <col min="7940" max="7954" width="2.54296875" style="6" customWidth="1"/>
    <col min="7955" max="7955" width="6.7265625" style="6" customWidth="1"/>
    <col min="7956" max="7956" width="0" style="6" hidden="1" customWidth="1"/>
    <col min="7957" max="7957" width="6.7265625" style="6" customWidth="1"/>
    <col min="7958" max="8192" width="9.1796875" style="6"/>
    <col min="8193" max="8193" width="2.81640625" style="6" customWidth="1"/>
    <col min="8194" max="8194" width="22.81640625" style="6" customWidth="1"/>
    <col min="8195" max="8195" width="8.7265625" style="6" customWidth="1"/>
    <col min="8196" max="8210" width="2.54296875" style="6" customWidth="1"/>
    <col min="8211" max="8211" width="6.7265625" style="6" customWidth="1"/>
    <col min="8212" max="8212" width="0" style="6" hidden="1" customWidth="1"/>
    <col min="8213" max="8213" width="6.7265625" style="6" customWidth="1"/>
    <col min="8214" max="8448" width="9.1796875" style="6"/>
    <col min="8449" max="8449" width="2.81640625" style="6" customWidth="1"/>
    <col min="8450" max="8450" width="22.81640625" style="6" customWidth="1"/>
    <col min="8451" max="8451" width="8.7265625" style="6" customWidth="1"/>
    <col min="8452" max="8466" width="2.54296875" style="6" customWidth="1"/>
    <col min="8467" max="8467" width="6.7265625" style="6" customWidth="1"/>
    <col min="8468" max="8468" width="0" style="6" hidden="1" customWidth="1"/>
    <col min="8469" max="8469" width="6.7265625" style="6" customWidth="1"/>
    <col min="8470" max="8704" width="9.1796875" style="6"/>
    <col min="8705" max="8705" width="2.81640625" style="6" customWidth="1"/>
    <col min="8706" max="8706" width="22.81640625" style="6" customWidth="1"/>
    <col min="8707" max="8707" width="8.7265625" style="6" customWidth="1"/>
    <col min="8708" max="8722" width="2.54296875" style="6" customWidth="1"/>
    <col min="8723" max="8723" width="6.7265625" style="6" customWidth="1"/>
    <col min="8724" max="8724" width="0" style="6" hidden="1" customWidth="1"/>
    <col min="8725" max="8725" width="6.7265625" style="6" customWidth="1"/>
    <col min="8726" max="8960" width="9.1796875" style="6"/>
    <col min="8961" max="8961" width="2.81640625" style="6" customWidth="1"/>
    <col min="8962" max="8962" width="22.81640625" style="6" customWidth="1"/>
    <col min="8963" max="8963" width="8.7265625" style="6" customWidth="1"/>
    <col min="8964" max="8978" width="2.54296875" style="6" customWidth="1"/>
    <col min="8979" max="8979" width="6.7265625" style="6" customWidth="1"/>
    <col min="8980" max="8980" width="0" style="6" hidden="1" customWidth="1"/>
    <col min="8981" max="8981" width="6.7265625" style="6" customWidth="1"/>
    <col min="8982" max="9216" width="9.1796875" style="6"/>
    <col min="9217" max="9217" width="2.81640625" style="6" customWidth="1"/>
    <col min="9218" max="9218" width="22.81640625" style="6" customWidth="1"/>
    <col min="9219" max="9219" width="8.7265625" style="6" customWidth="1"/>
    <col min="9220" max="9234" width="2.54296875" style="6" customWidth="1"/>
    <col min="9235" max="9235" width="6.7265625" style="6" customWidth="1"/>
    <col min="9236" max="9236" width="0" style="6" hidden="1" customWidth="1"/>
    <col min="9237" max="9237" width="6.7265625" style="6" customWidth="1"/>
    <col min="9238" max="9472" width="9.1796875" style="6"/>
    <col min="9473" max="9473" width="2.81640625" style="6" customWidth="1"/>
    <col min="9474" max="9474" width="22.81640625" style="6" customWidth="1"/>
    <col min="9475" max="9475" width="8.7265625" style="6" customWidth="1"/>
    <col min="9476" max="9490" width="2.54296875" style="6" customWidth="1"/>
    <col min="9491" max="9491" width="6.7265625" style="6" customWidth="1"/>
    <col min="9492" max="9492" width="0" style="6" hidden="1" customWidth="1"/>
    <col min="9493" max="9493" width="6.7265625" style="6" customWidth="1"/>
    <col min="9494" max="9728" width="9.1796875" style="6"/>
    <col min="9729" max="9729" width="2.81640625" style="6" customWidth="1"/>
    <col min="9730" max="9730" width="22.81640625" style="6" customWidth="1"/>
    <col min="9731" max="9731" width="8.7265625" style="6" customWidth="1"/>
    <col min="9732" max="9746" width="2.54296875" style="6" customWidth="1"/>
    <col min="9747" max="9747" width="6.7265625" style="6" customWidth="1"/>
    <col min="9748" max="9748" width="0" style="6" hidden="1" customWidth="1"/>
    <col min="9749" max="9749" width="6.7265625" style="6" customWidth="1"/>
    <col min="9750" max="9984" width="9.1796875" style="6"/>
    <col min="9985" max="9985" width="2.81640625" style="6" customWidth="1"/>
    <col min="9986" max="9986" width="22.81640625" style="6" customWidth="1"/>
    <col min="9987" max="9987" width="8.7265625" style="6" customWidth="1"/>
    <col min="9988" max="10002" width="2.54296875" style="6" customWidth="1"/>
    <col min="10003" max="10003" width="6.7265625" style="6" customWidth="1"/>
    <col min="10004" max="10004" width="0" style="6" hidden="1" customWidth="1"/>
    <col min="10005" max="10005" width="6.7265625" style="6" customWidth="1"/>
    <col min="10006" max="10240" width="9.1796875" style="6"/>
    <col min="10241" max="10241" width="2.81640625" style="6" customWidth="1"/>
    <col min="10242" max="10242" width="22.81640625" style="6" customWidth="1"/>
    <col min="10243" max="10243" width="8.7265625" style="6" customWidth="1"/>
    <col min="10244" max="10258" width="2.54296875" style="6" customWidth="1"/>
    <col min="10259" max="10259" width="6.7265625" style="6" customWidth="1"/>
    <col min="10260" max="10260" width="0" style="6" hidden="1" customWidth="1"/>
    <col min="10261" max="10261" width="6.7265625" style="6" customWidth="1"/>
    <col min="10262" max="10496" width="9.1796875" style="6"/>
    <col min="10497" max="10497" width="2.81640625" style="6" customWidth="1"/>
    <col min="10498" max="10498" width="22.81640625" style="6" customWidth="1"/>
    <col min="10499" max="10499" width="8.7265625" style="6" customWidth="1"/>
    <col min="10500" max="10514" width="2.54296875" style="6" customWidth="1"/>
    <col min="10515" max="10515" width="6.7265625" style="6" customWidth="1"/>
    <col min="10516" max="10516" width="0" style="6" hidden="1" customWidth="1"/>
    <col min="10517" max="10517" width="6.7265625" style="6" customWidth="1"/>
    <col min="10518" max="10752" width="9.1796875" style="6"/>
    <col min="10753" max="10753" width="2.81640625" style="6" customWidth="1"/>
    <col min="10754" max="10754" width="22.81640625" style="6" customWidth="1"/>
    <col min="10755" max="10755" width="8.7265625" style="6" customWidth="1"/>
    <col min="10756" max="10770" width="2.54296875" style="6" customWidth="1"/>
    <col min="10771" max="10771" width="6.7265625" style="6" customWidth="1"/>
    <col min="10772" max="10772" width="0" style="6" hidden="1" customWidth="1"/>
    <col min="10773" max="10773" width="6.7265625" style="6" customWidth="1"/>
    <col min="10774" max="11008" width="9.1796875" style="6"/>
    <col min="11009" max="11009" width="2.81640625" style="6" customWidth="1"/>
    <col min="11010" max="11010" width="22.81640625" style="6" customWidth="1"/>
    <col min="11011" max="11011" width="8.7265625" style="6" customWidth="1"/>
    <col min="11012" max="11026" width="2.54296875" style="6" customWidth="1"/>
    <col min="11027" max="11027" width="6.7265625" style="6" customWidth="1"/>
    <col min="11028" max="11028" width="0" style="6" hidden="1" customWidth="1"/>
    <col min="11029" max="11029" width="6.7265625" style="6" customWidth="1"/>
    <col min="11030" max="11264" width="9.1796875" style="6"/>
    <col min="11265" max="11265" width="2.81640625" style="6" customWidth="1"/>
    <col min="11266" max="11266" width="22.81640625" style="6" customWidth="1"/>
    <col min="11267" max="11267" width="8.7265625" style="6" customWidth="1"/>
    <col min="11268" max="11282" width="2.54296875" style="6" customWidth="1"/>
    <col min="11283" max="11283" width="6.7265625" style="6" customWidth="1"/>
    <col min="11284" max="11284" width="0" style="6" hidden="1" customWidth="1"/>
    <col min="11285" max="11285" width="6.7265625" style="6" customWidth="1"/>
    <col min="11286" max="11520" width="9.1796875" style="6"/>
    <col min="11521" max="11521" width="2.81640625" style="6" customWidth="1"/>
    <col min="11522" max="11522" width="22.81640625" style="6" customWidth="1"/>
    <col min="11523" max="11523" width="8.7265625" style="6" customWidth="1"/>
    <col min="11524" max="11538" width="2.54296875" style="6" customWidth="1"/>
    <col min="11539" max="11539" width="6.7265625" style="6" customWidth="1"/>
    <col min="11540" max="11540" width="0" style="6" hidden="1" customWidth="1"/>
    <col min="11541" max="11541" width="6.7265625" style="6" customWidth="1"/>
    <col min="11542" max="11776" width="9.1796875" style="6"/>
    <col min="11777" max="11777" width="2.81640625" style="6" customWidth="1"/>
    <col min="11778" max="11778" width="22.81640625" style="6" customWidth="1"/>
    <col min="11779" max="11779" width="8.7265625" style="6" customWidth="1"/>
    <col min="11780" max="11794" width="2.54296875" style="6" customWidth="1"/>
    <col min="11795" max="11795" width="6.7265625" style="6" customWidth="1"/>
    <col min="11796" max="11796" width="0" style="6" hidden="1" customWidth="1"/>
    <col min="11797" max="11797" width="6.7265625" style="6" customWidth="1"/>
    <col min="11798" max="12032" width="9.1796875" style="6"/>
    <col min="12033" max="12033" width="2.81640625" style="6" customWidth="1"/>
    <col min="12034" max="12034" width="22.81640625" style="6" customWidth="1"/>
    <col min="12035" max="12035" width="8.7265625" style="6" customWidth="1"/>
    <col min="12036" max="12050" width="2.54296875" style="6" customWidth="1"/>
    <col min="12051" max="12051" width="6.7265625" style="6" customWidth="1"/>
    <col min="12052" max="12052" width="0" style="6" hidden="1" customWidth="1"/>
    <col min="12053" max="12053" width="6.7265625" style="6" customWidth="1"/>
    <col min="12054" max="12288" width="9.1796875" style="6"/>
    <col min="12289" max="12289" width="2.81640625" style="6" customWidth="1"/>
    <col min="12290" max="12290" width="22.81640625" style="6" customWidth="1"/>
    <col min="12291" max="12291" width="8.7265625" style="6" customWidth="1"/>
    <col min="12292" max="12306" width="2.54296875" style="6" customWidth="1"/>
    <col min="12307" max="12307" width="6.7265625" style="6" customWidth="1"/>
    <col min="12308" max="12308" width="0" style="6" hidden="1" customWidth="1"/>
    <col min="12309" max="12309" width="6.7265625" style="6" customWidth="1"/>
    <col min="12310" max="12544" width="9.1796875" style="6"/>
    <col min="12545" max="12545" width="2.81640625" style="6" customWidth="1"/>
    <col min="12546" max="12546" width="22.81640625" style="6" customWidth="1"/>
    <col min="12547" max="12547" width="8.7265625" style="6" customWidth="1"/>
    <col min="12548" max="12562" width="2.54296875" style="6" customWidth="1"/>
    <col min="12563" max="12563" width="6.7265625" style="6" customWidth="1"/>
    <col min="12564" max="12564" width="0" style="6" hidden="1" customWidth="1"/>
    <col min="12565" max="12565" width="6.7265625" style="6" customWidth="1"/>
    <col min="12566" max="12800" width="9.1796875" style="6"/>
    <col min="12801" max="12801" width="2.81640625" style="6" customWidth="1"/>
    <col min="12802" max="12802" width="22.81640625" style="6" customWidth="1"/>
    <col min="12803" max="12803" width="8.7265625" style="6" customWidth="1"/>
    <col min="12804" max="12818" width="2.54296875" style="6" customWidth="1"/>
    <col min="12819" max="12819" width="6.7265625" style="6" customWidth="1"/>
    <col min="12820" max="12820" width="0" style="6" hidden="1" customWidth="1"/>
    <col min="12821" max="12821" width="6.7265625" style="6" customWidth="1"/>
    <col min="12822" max="13056" width="9.1796875" style="6"/>
    <col min="13057" max="13057" width="2.81640625" style="6" customWidth="1"/>
    <col min="13058" max="13058" width="22.81640625" style="6" customWidth="1"/>
    <col min="13059" max="13059" width="8.7265625" style="6" customWidth="1"/>
    <col min="13060" max="13074" width="2.54296875" style="6" customWidth="1"/>
    <col min="13075" max="13075" width="6.7265625" style="6" customWidth="1"/>
    <col min="13076" max="13076" width="0" style="6" hidden="1" customWidth="1"/>
    <col min="13077" max="13077" width="6.7265625" style="6" customWidth="1"/>
    <col min="13078" max="13312" width="9.1796875" style="6"/>
    <col min="13313" max="13313" width="2.81640625" style="6" customWidth="1"/>
    <col min="13314" max="13314" width="22.81640625" style="6" customWidth="1"/>
    <col min="13315" max="13315" width="8.7265625" style="6" customWidth="1"/>
    <col min="13316" max="13330" width="2.54296875" style="6" customWidth="1"/>
    <col min="13331" max="13331" width="6.7265625" style="6" customWidth="1"/>
    <col min="13332" max="13332" width="0" style="6" hidden="1" customWidth="1"/>
    <col min="13333" max="13333" width="6.7265625" style="6" customWidth="1"/>
    <col min="13334" max="13568" width="9.1796875" style="6"/>
    <col min="13569" max="13569" width="2.81640625" style="6" customWidth="1"/>
    <col min="13570" max="13570" width="22.81640625" style="6" customWidth="1"/>
    <col min="13571" max="13571" width="8.7265625" style="6" customWidth="1"/>
    <col min="13572" max="13586" width="2.54296875" style="6" customWidth="1"/>
    <col min="13587" max="13587" width="6.7265625" style="6" customWidth="1"/>
    <col min="13588" max="13588" width="0" style="6" hidden="1" customWidth="1"/>
    <col min="13589" max="13589" width="6.7265625" style="6" customWidth="1"/>
    <col min="13590" max="13824" width="9.1796875" style="6"/>
    <col min="13825" max="13825" width="2.81640625" style="6" customWidth="1"/>
    <col min="13826" max="13826" width="22.81640625" style="6" customWidth="1"/>
    <col min="13827" max="13827" width="8.7265625" style="6" customWidth="1"/>
    <col min="13828" max="13842" width="2.54296875" style="6" customWidth="1"/>
    <col min="13843" max="13843" width="6.7265625" style="6" customWidth="1"/>
    <col min="13844" max="13844" width="0" style="6" hidden="1" customWidth="1"/>
    <col min="13845" max="13845" width="6.7265625" style="6" customWidth="1"/>
    <col min="13846" max="14080" width="9.1796875" style="6"/>
    <col min="14081" max="14081" width="2.81640625" style="6" customWidth="1"/>
    <col min="14082" max="14082" width="22.81640625" style="6" customWidth="1"/>
    <col min="14083" max="14083" width="8.7265625" style="6" customWidth="1"/>
    <col min="14084" max="14098" width="2.54296875" style="6" customWidth="1"/>
    <col min="14099" max="14099" width="6.7265625" style="6" customWidth="1"/>
    <col min="14100" max="14100" width="0" style="6" hidden="1" customWidth="1"/>
    <col min="14101" max="14101" width="6.7265625" style="6" customWidth="1"/>
    <col min="14102" max="14336" width="9.1796875" style="6"/>
    <col min="14337" max="14337" width="2.81640625" style="6" customWidth="1"/>
    <col min="14338" max="14338" width="22.81640625" style="6" customWidth="1"/>
    <col min="14339" max="14339" width="8.7265625" style="6" customWidth="1"/>
    <col min="14340" max="14354" width="2.54296875" style="6" customWidth="1"/>
    <col min="14355" max="14355" width="6.7265625" style="6" customWidth="1"/>
    <col min="14356" max="14356" width="0" style="6" hidden="1" customWidth="1"/>
    <col min="14357" max="14357" width="6.7265625" style="6" customWidth="1"/>
    <col min="14358" max="14592" width="9.1796875" style="6"/>
    <col min="14593" max="14593" width="2.81640625" style="6" customWidth="1"/>
    <col min="14594" max="14594" width="22.81640625" style="6" customWidth="1"/>
    <col min="14595" max="14595" width="8.7265625" style="6" customWidth="1"/>
    <col min="14596" max="14610" width="2.54296875" style="6" customWidth="1"/>
    <col min="14611" max="14611" width="6.7265625" style="6" customWidth="1"/>
    <col min="14612" max="14612" width="0" style="6" hidden="1" customWidth="1"/>
    <col min="14613" max="14613" width="6.7265625" style="6" customWidth="1"/>
    <col min="14614" max="14848" width="9.1796875" style="6"/>
    <col min="14849" max="14849" width="2.81640625" style="6" customWidth="1"/>
    <col min="14850" max="14850" width="22.81640625" style="6" customWidth="1"/>
    <col min="14851" max="14851" width="8.7265625" style="6" customWidth="1"/>
    <col min="14852" max="14866" width="2.54296875" style="6" customWidth="1"/>
    <col min="14867" max="14867" width="6.7265625" style="6" customWidth="1"/>
    <col min="14868" max="14868" width="0" style="6" hidden="1" customWidth="1"/>
    <col min="14869" max="14869" width="6.7265625" style="6" customWidth="1"/>
    <col min="14870" max="15104" width="9.1796875" style="6"/>
    <col min="15105" max="15105" width="2.81640625" style="6" customWidth="1"/>
    <col min="15106" max="15106" width="22.81640625" style="6" customWidth="1"/>
    <col min="15107" max="15107" width="8.7265625" style="6" customWidth="1"/>
    <col min="15108" max="15122" width="2.54296875" style="6" customWidth="1"/>
    <col min="15123" max="15123" width="6.7265625" style="6" customWidth="1"/>
    <col min="15124" max="15124" width="0" style="6" hidden="1" customWidth="1"/>
    <col min="15125" max="15125" width="6.7265625" style="6" customWidth="1"/>
    <col min="15126" max="15360" width="9.1796875" style="6"/>
    <col min="15361" max="15361" width="2.81640625" style="6" customWidth="1"/>
    <col min="15362" max="15362" width="22.81640625" style="6" customWidth="1"/>
    <col min="15363" max="15363" width="8.7265625" style="6" customWidth="1"/>
    <col min="15364" max="15378" width="2.54296875" style="6" customWidth="1"/>
    <col min="15379" max="15379" width="6.7265625" style="6" customWidth="1"/>
    <col min="15380" max="15380" width="0" style="6" hidden="1" customWidth="1"/>
    <col min="15381" max="15381" width="6.7265625" style="6" customWidth="1"/>
    <col min="15382" max="15616" width="9.1796875" style="6"/>
    <col min="15617" max="15617" width="2.81640625" style="6" customWidth="1"/>
    <col min="15618" max="15618" width="22.81640625" style="6" customWidth="1"/>
    <col min="15619" max="15619" width="8.7265625" style="6" customWidth="1"/>
    <col min="15620" max="15634" width="2.54296875" style="6" customWidth="1"/>
    <col min="15635" max="15635" width="6.7265625" style="6" customWidth="1"/>
    <col min="15636" max="15636" width="0" style="6" hidden="1" customWidth="1"/>
    <col min="15637" max="15637" width="6.7265625" style="6" customWidth="1"/>
    <col min="15638" max="15872" width="9.1796875" style="6"/>
    <col min="15873" max="15873" width="2.81640625" style="6" customWidth="1"/>
    <col min="15874" max="15874" width="22.81640625" style="6" customWidth="1"/>
    <col min="15875" max="15875" width="8.7265625" style="6" customWidth="1"/>
    <col min="15876" max="15890" width="2.54296875" style="6" customWidth="1"/>
    <col min="15891" max="15891" width="6.7265625" style="6" customWidth="1"/>
    <col min="15892" max="15892" width="0" style="6" hidden="1" customWidth="1"/>
    <col min="15893" max="15893" width="6.7265625" style="6" customWidth="1"/>
    <col min="15894" max="16128" width="9.1796875" style="6"/>
    <col min="16129" max="16129" width="2.81640625" style="6" customWidth="1"/>
    <col min="16130" max="16130" width="22.81640625" style="6" customWidth="1"/>
    <col min="16131" max="16131" width="8.7265625" style="6" customWidth="1"/>
    <col min="16132" max="16146" width="2.54296875" style="6" customWidth="1"/>
    <col min="16147" max="16147" width="6.7265625" style="6" customWidth="1"/>
    <col min="16148" max="16148" width="0" style="6" hidden="1" customWidth="1"/>
    <col min="16149" max="16149" width="6.7265625" style="6" customWidth="1"/>
    <col min="16150" max="16384" width="9.1796875" style="6"/>
  </cols>
  <sheetData>
    <row r="1" spans="1:29" s="2" customFormat="1" ht="17.5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1"/>
      <c r="W1" s="1"/>
      <c r="X1" s="1"/>
      <c r="Y1" s="1"/>
      <c r="Z1" s="1"/>
      <c r="AA1" s="1"/>
      <c r="AB1" s="1"/>
    </row>
    <row r="2" spans="1:29" s="2" customFormat="1" ht="17.5" x14ac:dyDescent="0.3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9" s="2" customFormat="1" ht="17.5" x14ac:dyDescent="0.3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9" s="2" customFormat="1" ht="20" x14ac:dyDescent="0.3">
      <c r="A4" s="63" t="s">
        <v>87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9" s="2" customFormat="1" ht="17.5" x14ac:dyDescent="0.35">
      <c r="A5" s="64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9" s="2" customFormat="1" ht="15" x14ac:dyDescent="0.3">
      <c r="A6" s="53" t="s">
        <v>36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1"/>
      <c r="W6" s="1"/>
      <c r="X6" s="1"/>
      <c r="Y6" s="1"/>
      <c r="Z6" s="1"/>
      <c r="AA6" s="1"/>
      <c r="AB6" s="1"/>
    </row>
    <row r="7" spans="1:29" s="2" customFormat="1" ht="15" x14ac:dyDescent="0.3">
      <c r="A7" s="52" t="s">
        <v>24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1"/>
      <c r="W7" s="1"/>
      <c r="X7" s="1"/>
      <c r="Y7" s="1"/>
      <c r="Z7" s="1"/>
      <c r="AA7" s="1"/>
      <c r="AB7" s="1"/>
    </row>
    <row r="8" spans="1:29" s="2" customFormat="1" ht="15" x14ac:dyDescent="0.3">
      <c r="A8" s="7" t="s">
        <v>5</v>
      </c>
      <c r="B8" s="7" t="s">
        <v>6</v>
      </c>
      <c r="C8" s="7" t="s">
        <v>7</v>
      </c>
      <c r="D8" s="45">
        <v>1</v>
      </c>
      <c r="E8" s="44"/>
      <c r="F8" s="46"/>
      <c r="G8" s="45">
        <v>2</v>
      </c>
      <c r="H8" s="44"/>
      <c r="I8" s="46"/>
      <c r="J8" s="45">
        <v>3</v>
      </c>
      <c r="K8" s="44"/>
      <c r="L8" s="46"/>
      <c r="M8" s="45">
        <v>4</v>
      </c>
      <c r="N8" s="44"/>
      <c r="O8" s="46"/>
      <c r="P8" s="45" t="s">
        <v>26</v>
      </c>
      <c r="Q8" s="44"/>
      <c r="R8" s="46"/>
      <c r="S8" s="7" t="s">
        <v>8</v>
      </c>
      <c r="T8" s="7" t="s">
        <v>9</v>
      </c>
      <c r="U8" s="7" t="s">
        <v>10</v>
      </c>
      <c r="V8" s="1"/>
      <c r="W8" s="1"/>
      <c r="X8" s="1"/>
      <c r="Y8" s="1"/>
      <c r="Z8" s="1"/>
      <c r="AA8" s="1"/>
      <c r="AB8" s="1"/>
    </row>
    <row r="9" spans="1:29" s="2" customFormat="1" ht="15" x14ac:dyDescent="0.3">
      <c r="A9" s="36">
        <v>1</v>
      </c>
      <c r="B9" s="36" t="s">
        <v>39</v>
      </c>
      <c r="C9" s="38" t="s">
        <v>17</v>
      </c>
      <c r="D9" s="25"/>
      <c r="E9" s="26"/>
      <c r="F9" s="27"/>
      <c r="G9" s="22">
        <v>2</v>
      </c>
      <c r="H9" s="23"/>
      <c r="I9" s="24"/>
      <c r="J9" s="22">
        <f>IF(LEFT(J10)&gt;RIGHT(J10),2,IF(LEFT(J10)&lt;RIGHT(J10),1," "))</f>
        <v>2</v>
      </c>
      <c r="K9" s="23"/>
      <c r="L9" s="24"/>
      <c r="M9" s="22">
        <f>IF(LEFT(M10)&gt;RIGHT(M10),2,IF(LEFT(M10)&lt;RIGHT(M10),1," "))</f>
        <v>2</v>
      </c>
      <c r="N9" s="23"/>
      <c r="O9" s="24"/>
      <c r="P9" s="22">
        <f>IF(LEFT(P10)&gt;RIGHT(P10),2,IF(LEFT(P10)&lt;RIGHT(P10),1," "))</f>
        <v>1</v>
      </c>
      <c r="Q9" s="23"/>
      <c r="R9" s="24"/>
      <c r="S9" s="31">
        <f>SUM(G9:R9)</f>
        <v>7</v>
      </c>
      <c r="T9" s="31"/>
      <c r="U9" s="31">
        <f>IF(S9=0,"",(RANK(S9,S9:S18)))</f>
        <v>2</v>
      </c>
      <c r="V9" s="1"/>
      <c r="W9" s="1"/>
      <c r="X9" s="55"/>
      <c r="Y9" s="1"/>
      <c r="Z9" s="1"/>
      <c r="AA9" s="1"/>
      <c r="AB9" s="1"/>
    </row>
    <row r="10" spans="1:29" s="2" customFormat="1" ht="15" x14ac:dyDescent="0.3">
      <c r="A10" s="37"/>
      <c r="B10" s="37"/>
      <c r="C10" s="39"/>
      <c r="D10" s="28"/>
      <c r="E10" s="29"/>
      <c r="F10" s="30"/>
      <c r="G10" s="41" t="s">
        <v>40</v>
      </c>
      <c r="H10" s="42"/>
      <c r="I10" s="43"/>
      <c r="J10" s="41" t="s">
        <v>41</v>
      </c>
      <c r="K10" s="42"/>
      <c r="L10" s="43"/>
      <c r="M10" s="41" t="s">
        <v>41</v>
      </c>
      <c r="N10" s="42"/>
      <c r="O10" s="43"/>
      <c r="P10" s="41" t="s">
        <v>42</v>
      </c>
      <c r="Q10" s="42"/>
      <c r="R10" s="43"/>
      <c r="S10" s="32"/>
      <c r="T10" s="32"/>
      <c r="U10" s="32"/>
      <c r="V10" s="1"/>
      <c r="W10" s="1"/>
      <c r="X10" s="55"/>
      <c r="Y10" s="1"/>
      <c r="Z10" s="1"/>
      <c r="AA10" s="1"/>
      <c r="AB10" s="1"/>
    </row>
    <row r="11" spans="1:29" s="2" customFormat="1" ht="15" x14ac:dyDescent="0.3">
      <c r="A11" s="36">
        <v>2</v>
      </c>
      <c r="B11" s="36" t="s">
        <v>27</v>
      </c>
      <c r="C11" s="36" t="s">
        <v>37</v>
      </c>
      <c r="D11" s="22">
        <f>IF(LEFT(G10)&lt;RIGHT(G10),2,IF(LEFT(G10)&gt;RIGHT(G10),1," "))</f>
        <v>1</v>
      </c>
      <c r="E11" s="23"/>
      <c r="F11" s="24"/>
      <c r="G11" s="25"/>
      <c r="H11" s="26"/>
      <c r="I11" s="27"/>
      <c r="J11" s="22">
        <f>IF(LEFT(J12)&gt;RIGHT(J12),2,IF(LEFT(J12)&lt;RIGHT(J12),1," "))</f>
        <v>2</v>
      </c>
      <c r="K11" s="23"/>
      <c r="L11" s="24"/>
      <c r="M11" s="22">
        <f>IF(LEFT(M12)&gt;RIGHT(M12),2,IF(LEFT(M12)&lt;RIGHT(M12),1," "))</f>
        <v>2</v>
      </c>
      <c r="N11" s="23"/>
      <c r="O11" s="24"/>
      <c r="P11" s="22">
        <f>IF(LEFT(P12)&gt;RIGHT(P12),2,IF(LEFT(P12)&lt;RIGHT(P12),1," "))</f>
        <v>1</v>
      </c>
      <c r="Q11" s="23"/>
      <c r="R11" s="24"/>
      <c r="S11" s="31">
        <f>SUM(D11:R11)</f>
        <v>6</v>
      </c>
      <c r="T11" s="31"/>
      <c r="U11" s="31">
        <f>IF(S11=0,"",(RANK(S11,S9:S18)))</f>
        <v>3</v>
      </c>
      <c r="V11" s="1"/>
      <c r="W11" s="1"/>
      <c r="X11" s="55"/>
      <c r="Y11" s="1"/>
      <c r="Z11" s="1"/>
      <c r="AA11" s="1"/>
      <c r="AB11" s="1"/>
      <c r="AC11" s="1"/>
    </row>
    <row r="12" spans="1:29" s="2" customFormat="1" ht="15" x14ac:dyDescent="0.3">
      <c r="A12" s="37"/>
      <c r="B12" s="37"/>
      <c r="C12" s="37"/>
      <c r="D12" s="33" t="str">
        <f>IF(LEFT(G10)&lt;&gt;RIGHT(G10),CONCATENATE(RIGHT(G10),":",LEFT(G10))," ")</f>
        <v>1:2</v>
      </c>
      <c r="E12" s="34"/>
      <c r="F12" s="35"/>
      <c r="G12" s="28"/>
      <c r="H12" s="29"/>
      <c r="I12" s="30"/>
      <c r="J12" s="41" t="s">
        <v>41</v>
      </c>
      <c r="K12" s="42"/>
      <c r="L12" s="43"/>
      <c r="M12" s="41" t="s">
        <v>41</v>
      </c>
      <c r="N12" s="42"/>
      <c r="O12" s="43"/>
      <c r="P12" s="41" t="s">
        <v>43</v>
      </c>
      <c r="Q12" s="42"/>
      <c r="R12" s="43"/>
      <c r="S12" s="32"/>
      <c r="T12" s="32"/>
      <c r="U12" s="32"/>
      <c r="V12" s="1"/>
      <c r="W12" s="1"/>
      <c r="X12" s="55"/>
      <c r="Y12" s="1"/>
      <c r="Z12" s="1"/>
      <c r="AA12" s="1"/>
      <c r="AB12" s="1"/>
      <c r="AC12" s="1"/>
    </row>
    <row r="13" spans="1:29" s="2" customFormat="1" ht="15" x14ac:dyDescent="0.3">
      <c r="A13" s="36">
        <v>3</v>
      </c>
      <c r="B13" s="36" t="s">
        <v>44</v>
      </c>
      <c r="C13" s="56" t="s">
        <v>49</v>
      </c>
      <c r="D13" s="22">
        <f>IF(LEFT(J10)&lt;RIGHT(J10),2,IF(LEFT(J10)&gt;RIGHT(J10),1," "))</f>
        <v>1</v>
      </c>
      <c r="E13" s="23"/>
      <c r="F13" s="24"/>
      <c r="G13" s="22">
        <f>IF(LEFT(J12)&lt;RIGHT(J12),2,IF(LEFT(J12)&gt;RIGHT(J12),1," "))</f>
        <v>1</v>
      </c>
      <c r="H13" s="23"/>
      <c r="I13" s="24"/>
      <c r="J13" s="25"/>
      <c r="K13" s="26"/>
      <c r="L13" s="27"/>
      <c r="M13" s="22">
        <f>IF(LEFT(M14)&gt;RIGHT(M14),2,IF(LEFT(M14)&lt;RIGHT(M14),1," "))</f>
        <v>1</v>
      </c>
      <c r="N13" s="23"/>
      <c r="O13" s="24"/>
      <c r="P13" s="22">
        <f>IF(LEFT(P14)&gt;RIGHT(P14),2,IF(LEFT(P14)&lt;RIGHT(P14),1," "))</f>
        <v>1</v>
      </c>
      <c r="Q13" s="23"/>
      <c r="R13" s="24"/>
      <c r="S13" s="31">
        <f>SUM(D13:R13)</f>
        <v>4</v>
      </c>
      <c r="T13" s="31"/>
      <c r="U13" s="31">
        <f>IF(S13=0,"",(RANK(S13,S9:S18)))</f>
        <v>5</v>
      </c>
      <c r="V13" s="1"/>
      <c r="W13" s="1"/>
      <c r="X13" s="55"/>
      <c r="Y13" s="1"/>
      <c r="Z13" s="1"/>
      <c r="AA13" s="1"/>
      <c r="AB13" s="1"/>
    </row>
    <row r="14" spans="1:29" s="2" customFormat="1" ht="15" x14ac:dyDescent="0.3">
      <c r="A14" s="37"/>
      <c r="B14" s="37"/>
      <c r="C14" s="57"/>
      <c r="D14" s="33" t="str">
        <f>IF(LEFT(J10)&lt;&gt;RIGHT(J10),CONCATENATE(RIGHT(J10),":",LEFT(J10))," ")</f>
        <v>0:2</v>
      </c>
      <c r="E14" s="34"/>
      <c r="F14" s="35"/>
      <c r="G14" s="33" t="str">
        <f>IF(LEFT(J12)&lt;&gt;RIGHT(J12),CONCATENATE(RIGHT(J12),":",LEFT(J12))," ")</f>
        <v>0:2</v>
      </c>
      <c r="H14" s="34"/>
      <c r="I14" s="35"/>
      <c r="J14" s="28"/>
      <c r="K14" s="29"/>
      <c r="L14" s="30"/>
      <c r="M14" s="41" t="s">
        <v>42</v>
      </c>
      <c r="N14" s="42"/>
      <c r="O14" s="43"/>
      <c r="P14" s="41" t="s">
        <v>42</v>
      </c>
      <c r="Q14" s="42"/>
      <c r="R14" s="43"/>
      <c r="S14" s="32"/>
      <c r="T14" s="32"/>
      <c r="U14" s="32"/>
      <c r="V14" s="1"/>
      <c r="W14" s="1"/>
      <c r="X14" s="55"/>
      <c r="Y14" s="1"/>
      <c r="Z14" s="1"/>
      <c r="AA14" s="1"/>
      <c r="AB14" s="1"/>
    </row>
    <row r="15" spans="1:29" s="2" customFormat="1" ht="15" x14ac:dyDescent="0.3">
      <c r="A15" s="36">
        <v>4</v>
      </c>
      <c r="B15" s="36" t="s">
        <v>29</v>
      </c>
      <c r="C15" s="36" t="s">
        <v>22</v>
      </c>
      <c r="D15" s="22">
        <f>IF(LEFT(M10)&lt;RIGHT(M10),2,IF(LEFT(M10)&gt;RIGHT(M10),1," "))</f>
        <v>1</v>
      </c>
      <c r="E15" s="23"/>
      <c r="F15" s="24"/>
      <c r="G15" s="22">
        <f>IF(LEFT(M12)&lt;RIGHT(M12),2,IF(LEFT(M12)&gt;RIGHT(M12),1," "))</f>
        <v>1</v>
      </c>
      <c r="H15" s="23"/>
      <c r="I15" s="24"/>
      <c r="J15" s="22">
        <f>IF(LEFT(M14)&lt;RIGHT(M14),2,IF(LEFT(M14)&gt;RIGHT(M14),1," "))</f>
        <v>2</v>
      </c>
      <c r="K15" s="23"/>
      <c r="L15" s="24"/>
      <c r="M15" s="25"/>
      <c r="N15" s="26"/>
      <c r="O15" s="27"/>
      <c r="P15" s="22">
        <f>IF(LEFT(P16)&gt;RIGHT(P16),2,IF(LEFT(P16)&lt;RIGHT(P16),1," "))</f>
        <v>1</v>
      </c>
      <c r="Q15" s="23"/>
      <c r="R15" s="24"/>
      <c r="S15" s="31">
        <f>SUM(D15:R15)</f>
        <v>5</v>
      </c>
      <c r="T15" s="31"/>
      <c r="U15" s="31">
        <f>IF(S15=0,"",(RANK(S15,S9:S18)))</f>
        <v>4</v>
      </c>
      <c r="V15" s="1"/>
      <c r="W15" s="1"/>
      <c r="X15" s="55"/>
      <c r="Y15" s="1"/>
      <c r="Z15" s="1"/>
      <c r="AA15" s="1"/>
      <c r="AB15" s="1"/>
    </row>
    <row r="16" spans="1:29" s="2" customFormat="1" ht="15" x14ac:dyDescent="0.3">
      <c r="A16" s="37"/>
      <c r="B16" s="37"/>
      <c r="C16" s="37"/>
      <c r="D16" s="33" t="str">
        <f>IF(LEFT(M10)&lt;&gt;RIGHT(M10),CONCATENATE(RIGHT(M10),":",LEFT(M10))," ")</f>
        <v>0:2</v>
      </c>
      <c r="E16" s="34"/>
      <c r="F16" s="35"/>
      <c r="G16" s="33" t="str">
        <f>IF(LEFT(M12)&lt;&gt;RIGHT(M12),CONCATENATE(RIGHT(M12),":",LEFT(M12))," ")</f>
        <v>0:2</v>
      </c>
      <c r="H16" s="34"/>
      <c r="I16" s="35"/>
      <c r="J16" s="33" t="str">
        <f>IF(LEFT(M14)&lt;&gt;RIGHT(M14),CONCATENATE(RIGHT(M14),":",LEFT(M14))," ")</f>
        <v>2:0</v>
      </c>
      <c r="K16" s="34"/>
      <c r="L16" s="35"/>
      <c r="M16" s="28"/>
      <c r="N16" s="29"/>
      <c r="O16" s="30"/>
      <c r="P16" s="41" t="s">
        <v>42</v>
      </c>
      <c r="Q16" s="42"/>
      <c r="R16" s="43"/>
      <c r="S16" s="32"/>
      <c r="T16" s="32"/>
      <c r="U16" s="32"/>
      <c r="V16" s="1"/>
      <c r="W16" s="1"/>
      <c r="X16" s="55"/>
      <c r="Y16" s="1"/>
      <c r="Z16" s="1"/>
      <c r="AA16" s="1"/>
      <c r="AB16" s="1"/>
    </row>
    <row r="17" spans="1:28" s="2" customFormat="1" ht="15" x14ac:dyDescent="0.3">
      <c r="A17" s="36">
        <v>5</v>
      </c>
      <c r="B17" s="36" t="s">
        <v>45</v>
      </c>
      <c r="C17" s="38" t="s">
        <v>54</v>
      </c>
      <c r="D17" s="22">
        <f>IF(LEFT(P10)&lt;RIGHT(P10),2,IF(LEFT(P10)&gt;RIGHT(P10),1," "))</f>
        <v>2</v>
      </c>
      <c r="E17" s="23"/>
      <c r="F17" s="24"/>
      <c r="G17" s="22">
        <f>IF(LEFT(P12)&lt;RIGHT(P12),2,IF(LEFT(P12)&gt;RIGHT(P12),1," "))</f>
        <v>2</v>
      </c>
      <c r="H17" s="23"/>
      <c r="I17" s="24"/>
      <c r="J17" s="22">
        <f>IF(LEFT(P14)&lt;RIGHT(P14),2,IF(LEFT(P14)&gt;RIGHT(P14),1," "))</f>
        <v>2</v>
      </c>
      <c r="K17" s="23"/>
      <c r="L17" s="24"/>
      <c r="M17" s="22">
        <f>IF(LEFT(P16)&lt;RIGHT(P16),2,IF(LEFT(P16)&gt;RIGHT(P16),1," "))</f>
        <v>2</v>
      </c>
      <c r="N17" s="23"/>
      <c r="O17" s="24"/>
      <c r="P17" s="25"/>
      <c r="Q17" s="26"/>
      <c r="R17" s="27"/>
      <c r="S17" s="60">
        <v>8</v>
      </c>
      <c r="T17" s="31"/>
      <c r="U17" s="31">
        <f>IF(S17=0,"",(RANK(S17,S9:S18)))</f>
        <v>1</v>
      </c>
      <c r="V17" s="1"/>
      <c r="W17" s="1"/>
      <c r="X17" s="55"/>
      <c r="Y17" s="1"/>
      <c r="Z17" s="1"/>
      <c r="AA17" s="1"/>
      <c r="AB17" s="1"/>
    </row>
    <row r="18" spans="1:28" s="2" customFormat="1" ht="15" x14ac:dyDescent="0.3">
      <c r="A18" s="37"/>
      <c r="B18" s="37"/>
      <c r="C18" s="39"/>
      <c r="D18" s="33" t="str">
        <f>IF(LEFT(P10)&lt;&gt;RIGHT(P10),CONCATENATE(RIGHT(P10),":",LEFT(P10))," ")</f>
        <v>2:0</v>
      </c>
      <c r="E18" s="34"/>
      <c r="F18" s="35"/>
      <c r="G18" s="33" t="str">
        <f>IF(LEFT(P12)&lt;&gt;RIGHT(P12),CONCATENATE(RIGHT(P12),":",LEFT(P12))," ")</f>
        <v>2:1</v>
      </c>
      <c r="H18" s="34"/>
      <c r="I18" s="35"/>
      <c r="J18" s="33" t="str">
        <f>IF(LEFT(P14)&lt;&gt;RIGHT(P14),CONCATENATE(RIGHT(P14),":",LEFT(P14))," ")</f>
        <v>2:0</v>
      </c>
      <c r="K18" s="34"/>
      <c r="L18" s="35"/>
      <c r="M18" s="33" t="str">
        <f>IF(LEFT(P16)&lt;&gt;RIGHT(P16),CONCATENATE(RIGHT(P16),":",LEFT(P16))," ")</f>
        <v>2:0</v>
      </c>
      <c r="N18" s="34"/>
      <c r="O18" s="35"/>
      <c r="P18" s="28"/>
      <c r="Q18" s="29"/>
      <c r="R18" s="30"/>
      <c r="S18" s="61"/>
      <c r="T18" s="32"/>
      <c r="U18" s="32"/>
      <c r="V18" s="1"/>
      <c r="W18" s="1"/>
      <c r="X18" s="55"/>
      <c r="Y18" s="1"/>
      <c r="Z18" s="1"/>
      <c r="AA18" s="1"/>
      <c r="AB18" s="1"/>
    </row>
    <row r="19" spans="1:28" s="2" customFormat="1" ht="15" x14ac:dyDescent="0.3">
      <c r="A19" s="44" t="s">
        <v>25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3"/>
      <c r="Y19" s="1"/>
      <c r="Z19" s="1"/>
      <c r="AA19" s="1"/>
      <c r="AB19" s="1"/>
    </row>
    <row r="20" spans="1:28" s="2" customFormat="1" ht="15" x14ac:dyDescent="0.3">
      <c r="A20" s="7" t="s">
        <v>5</v>
      </c>
      <c r="B20" s="7" t="s">
        <v>6</v>
      </c>
      <c r="C20" s="7" t="s">
        <v>7</v>
      </c>
      <c r="D20" s="45">
        <v>1</v>
      </c>
      <c r="E20" s="44"/>
      <c r="F20" s="46"/>
      <c r="G20" s="45">
        <v>2</v>
      </c>
      <c r="H20" s="44"/>
      <c r="I20" s="46"/>
      <c r="J20" s="45">
        <v>3</v>
      </c>
      <c r="K20" s="44"/>
      <c r="L20" s="46"/>
      <c r="M20" s="45">
        <v>4</v>
      </c>
      <c r="N20" s="44"/>
      <c r="O20" s="46"/>
      <c r="P20" s="45"/>
      <c r="Q20" s="44"/>
      <c r="R20" s="46"/>
      <c r="S20" s="7" t="s">
        <v>8</v>
      </c>
      <c r="T20" s="7" t="s">
        <v>9</v>
      </c>
      <c r="U20" s="7" t="s">
        <v>10</v>
      </c>
      <c r="V20" s="1"/>
      <c r="W20" s="1"/>
      <c r="X20" s="3"/>
      <c r="Y20" s="1"/>
      <c r="Z20" s="1"/>
      <c r="AA20" s="1"/>
      <c r="AB20" s="1"/>
    </row>
    <row r="21" spans="1:28" s="2" customFormat="1" ht="15" x14ac:dyDescent="0.3">
      <c r="A21" s="36">
        <v>1</v>
      </c>
      <c r="B21" s="36" t="s">
        <v>28</v>
      </c>
      <c r="C21" s="36" t="s">
        <v>18</v>
      </c>
      <c r="D21" s="25"/>
      <c r="E21" s="26"/>
      <c r="F21" s="27"/>
      <c r="G21" s="22">
        <f>IF(LEFT(G22)&gt;RIGHT(G22),2,IF(LEFT(G22)&lt;RIGHT(G22),1," "))</f>
        <v>2</v>
      </c>
      <c r="H21" s="23"/>
      <c r="I21" s="24"/>
      <c r="J21" s="22">
        <f>IF(LEFT(J22)&gt;RIGHT(J22),2,IF(LEFT(J22)&lt;RIGHT(J22),1," "))</f>
        <v>2</v>
      </c>
      <c r="K21" s="23"/>
      <c r="L21" s="24"/>
      <c r="M21" s="22">
        <v>2</v>
      </c>
      <c r="N21" s="23"/>
      <c r="O21" s="24"/>
      <c r="P21" s="22" t="str">
        <f>IF(LEFT(P22)&gt;RIGHT(P22),2,IF(LEFT(P22)&lt;RIGHT(P22),1," "))</f>
        <v xml:space="preserve"> </v>
      </c>
      <c r="Q21" s="23"/>
      <c r="R21" s="24"/>
      <c r="S21" s="31">
        <f>SUM(G21:R21)</f>
        <v>6</v>
      </c>
      <c r="T21" s="31"/>
      <c r="U21" s="31">
        <f>IF(S21=0,"",(RANK(S21,S21:S30)))</f>
        <v>1</v>
      </c>
      <c r="V21" s="1"/>
      <c r="W21" s="1"/>
      <c r="X21" s="3"/>
      <c r="Y21" s="1"/>
      <c r="Z21" s="1"/>
      <c r="AA21" s="1"/>
      <c r="AB21" s="1"/>
    </row>
    <row r="22" spans="1:28" s="2" customFormat="1" ht="15" x14ac:dyDescent="0.3">
      <c r="A22" s="37"/>
      <c r="B22" s="37"/>
      <c r="C22" s="37"/>
      <c r="D22" s="28"/>
      <c r="E22" s="29"/>
      <c r="F22" s="30"/>
      <c r="G22" s="41" t="s">
        <v>41</v>
      </c>
      <c r="H22" s="42"/>
      <c r="I22" s="43"/>
      <c r="J22" s="41" t="s">
        <v>41</v>
      </c>
      <c r="K22" s="42"/>
      <c r="L22" s="43"/>
      <c r="M22" s="41" t="s">
        <v>52</v>
      </c>
      <c r="N22" s="42"/>
      <c r="O22" s="43"/>
      <c r="P22" s="41"/>
      <c r="Q22" s="42"/>
      <c r="R22" s="43"/>
      <c r="S22" s="32"/>
      <c r="T22" s="32"/>
      <c r="U22" s="32"/>
      <c r="V22" s="1"/>
      <c r="W22" s="1"/>
      <c r="X22" s="3"/>
      <c r="Y22" s="1"/>
      <c r="Z22" s="1"/>
      <c r="AA22" s="1"/>
      <c r="AB22" s="1"/>
    </row>
    <row r="23" spans="1:28" s="2" customFormat="1" ht="15" x14ac:dyDescent="0.3">
      <c r="A23" s="36">
        <v>2</v>
      </c>
      <c r="B23" s="36" t="s">
        <v>46</v>
      </c>
      <c r="C23" s="38" t="s">
        <v>20</v>
      </c>
      <c r="D23" s="22">
        <f>IF(LEFT(G22)&lt;RIGHT(G22),2,IF(LEFT(G22)&gt;RIGHT(G22),1," "))</f>
        <v>1</v>
      </c>
      <c r="E23" s="23"/>
      <c r="F23" s="24"/>
      <c r="G23" s="25"/>
      <c r="H23" s="26"/>
      <c r="I23" s="27"/>
      <c r="J23" s="22">
        <f>IF(LEFT(J24)&gt;RIGHT(J24),2,IF(LEFT(J24)&lt;RIGHT(J24),1," "))</f>
        <v>2</v>
      </c>
      <c r="K23" s="23"/>
      <c r="L23" s="24"/>
      <c r="M23" s="22">
        <v>2</v>
      </c>
      <c r="N23" s="23"/>
      <c r="O23" s="24"/>
      <c r="P23" s="22" t="str">
        <f>IF(LEFT(P24)&gt;RIGHT(P24),2,IF(LEFT(P24)&lt;RIGHT(P24),1," "))</f>
        <v xml:space="preserve"> </v>
      </c>
      <c r="Q23" s="23"/>
      <c r="R23" s="24"/>
      <c r="S23" s="31">
        <f>SUM(D23:R23)</f>
        <v>5</v>
      </c>
      <c r="T23" s="31"/>
      <c r="U23" s="31">
        <f>IF(S23=0,"",(RANK(S23,S21:S30)))</f>
        <v>2</v>
      </c>
      <c r="V23" s="1"/>
      <c r="W23" s="1"/>
      <c r="X23" s="3"/>
      <c r="Y23" s="1"/>
      <c r="Z23" s="1"/>
      <c r="AA23" s="1"/>
      <c r="AB23" s="1"/>
    </row>
    <row r="24" spans="1:28" s="2" customFormat="1" ht="15" x14ac:dyDescent="0.3">
      <c r="A24" s="37"/>
      <c r="B24" s="37"/>
      <c r="C24" s="39"/>
      <c r="D24" s="33" t="str">
        <f>IF(LEFT(G22)&lt;&gt;RIGHT(G22),CONCATENATE(RIGHT(G22),":",LEFT(G22))," ")</f>
        <v>0:2</v>
      </c>
      <c r="E24" s="34"/>
      <c r="F24" s="35"/>
      <c r="G24" s="28"/>
      <c r="H24" s="29"/>
      <c r="I24" s="30"/>
      <c r="J24" s="41" t="s">
        <v>41</v>
      </c>
      <c r="K24" s="42"/>
      <c r="L24" s="43"/>
      <c r="M24" s="41" t="s">
        <v>52</v>
      </c>
      <c r="N24" s="42"/>
      <c r="O24" s="43"/>
      <c r="P24" s="41"/>
      <c r="Q24" s="42"/>
      <c r="R24" s="43"/>
      <c r="S24" s="32"/>
      <c r="T24" s="32"/>
      <c r="U24" s="32"/>
      <c r="V24" s="1"/>
      <c r="W24" s="1"/>
      <c r="X24" s="3"/>
      <c r="Y24" s="1"/>
      <c r="Z24" s="1"/>
      <c r="AA24" s="1"/>
      <c r="AB24" s="1"/>
    </row>
    <row r="25" spans="1:28" s="2" customFormat="1" ht="15" x14ac:dyDescent="0.3">
      <c r="A25" s="36">
        <v>3</v>
      </c>
      <c r="B25" s="36" t="s">
        <v>47</v>
      </c>
      <c r="C25" s="36" t="s">
        <v>21</v>
      </c>
      <c r="D25" s="22">
        <f>IF(LEFT(J22)&lt;RIGHT(J22),2,IF(LEFT(J22)&gt;RIGHT(J22),1," "))</f>
        <v>1</v>
      </c>
      <c r="E25" s="23"/>
      <c r="F25" s="24"/>
      <c r="G25" s="22">
        <f>IF(LEFT(J24)&lt;RIGHT(J24),2,IF(LEFT(J24)&gt;RIGHT(J24),1," "))</f>
        <v>1</v>
      </c>
      <c r="H25" s="23"/>
      <c r="I25" s="24"/>
      <c r="J25" s="25"/>
      <c r="K25" s="26"/>
      <c r="L25" s="27"/>
      <c r="M25" s="22">
        <v>2</v>
      </c>
      <c r="N25" s="23"/>
      <c r="O25" s="24"/>
      <c r="P25" s="22" t="str">
        <f>IF(LEFT(P26)&gt;RIGHT(P26),2,IF(LEFT(P26)&lt;RIGHT(P26),1," "))</f>
        <v xml:space="preserve"> </v>
      </c>
      <c r="Q25" s="23"/>
      <c r="R25" s="24"/>
      <c r="S25" s="31">
        <f>SUM(D25:R25)</f>
        <v>4</v>
      </c>
      <c r="T25" s="31"/>
      <c r="U25" s="31">
        <f>IF(S25=0,"",(RANK(S25,S21:S30)))</f>
        <v>3</v>
      </c>
      <c r="V25" s="1"/>
      <c r="W25" s="1"/>
      <c r="X25" s="3"/>
      <c r="Y25" s="1"/>
      <c r="Z25" s="1"/>
      <c r="AA25" s="1"/>
      <c r="AB25" s="1"/>
    </row>
    <row r="26" spans="1:28" s="2" customFormat="1" ht="15" x14ac:dyDescent="0.3">
      <c r="A26" s="37"/>
      <c r="B26" s="37"/>
      <c r="C26" s="37"/>
      <c r="D26" s="33" t="str">
        <f>IF(LEFT(J22)&lt;&gt;RIGHT(J22),CONCATENATE(RIGHT(J22),":",LEFT(J22))," ")</f>
        <v>0:2</v>
      </c>
      <c r="E26" s="34"/>
      <c r="F26" s="35"/>
      <c r="G26" s="33" t="str">
        <f>IF(LEFT(J24)&lt;&gt;RIGHT(J24),CONCATENATE(RIGHT(J24),":",LEFT(J24))," ")</f>
        <v>0:2</v>
      </c>
      <c r="H26" s="34"/>
      <c r="I26" s="35"/>
      <c r="J26" s="28"/>
      <c r="K26" s="29"/>
      <c r="L26" s="30"/>
      <c r="M26" s="41" t="s">
        <v>52</v>
      </c>
      <c r="N26" s="42"/>
      <c r="O26" s="43"/>
      <c r="P26" s="41"/>
      <c r="Q26" s="42"/>
      <c r="R26" s="43"/>
      <c r="S26" s="32"/>
      <c r="T26" s="32"/>
      <c r="U26" s="32"/>
      <c r="V26" s="1"/>
      <c r="W26" s="1"/>
      <c r="X26" s="1"/>
      <c r="Y26" s="1"/>
      <c r="Z26" s="1"/>
      <c r="AA26" s="1"/>
      <c r="AB26" s="1"/>
    </row>
    <row r="27" spans="1:28" s="2" customFormat="1" ht="15" x14ac:dyDescent="0.3">
      <c r="A27" s="36">
        <v>4</v>
      </c>
      <c r="B27" s="36" t="s">
        <v>30</v>
      </c>
      <c r="C27" s="38" t="s">
        <v>48</v>
      </c>
      <c r="D27" s="22">
        <v>0</v>
      </c>
      <c r="E27" s="23"/>
      <c r="F27" s="24"/>
      <c r="G27" s="22">
        <v>0</v>
      </c>
      <c r="H27" s="23"/>
      <c r="I27" s="24"/>
      <c r="J27" s="22">
        <v>0</v>
      </c>
      <c r="K27" s="23"/>
      <c r="L27" s="24"/>
      <c r="M27" s="25"/>
      <c r="N27" s="26"/>
      <c r="O27" s="27"/>
      <c r="P27" s="22" t="str">
        <f>IF(LEFT(P28)&gt;RIGHT(P28),2,IF(LEFT(P28)&lt;RIGHT(P28),1," "))</f>
        <v xml:space="preserve"> </v>
      </c>
      <c r="Q27" s="23"/>
      <c r="R27" s="24"/>
      <c r="S27" s="31" t="s">
        <v>51</v>
      </c>
      <c r="T27" s="31"/>
      <c r="U27" s="31"/>
      <c r="V27" s="1"/>
      <c r="W27" s="1"/>
      <c r="X27" s="1"/>
      <c r="Y27" s="1"/>
      <c r="Z27" s="1"/>
      <c r="AA27" s="1"/>
      <c r="AB27" s="1"/>
    </row>
    <row r="28" spans="1:28" s="2" customFormat="1" ht="15" x14ac:dyDescent="0.3">
      <c r="A28" s="37"/>
      <c r="B28" s="37"/>
      <c r="C28" s="40"/>
      <c r="D28" s="33" t="s">
        <v>50</v>
      </c>
      <c r="E28" s="34"/>
      <c r="F28" s="35"/>
      <c r="G28" s="33" t="s">
        <v>50</v>
      </c>
      <c r="H28" s="34"/>
      <c r="I28" s="35"/>
      <c r="J28" s="33" t="s">
        <v>50</v>
      </c>
      <c r="K28" s="34"/>
      <c r="L28" s="35"/>
      <c r="M28" s="28"/>
      <c r="N28" s="29"/>
      <c r="O28" s="30"/>
      <c r="P28" s="41"/>
      <c r="Q28" s="42"/>
      <c r="R28" s="43"/>
      <c r="S28" s="32"/>
      <c r="T28" s="32"/>
      <c r="U28" s="32"/>
      <c r="V28" s="1"/>
      <c r="W28" s="1"/>
      <c r="X28" s="1"/>
      <c r="Y28" s="1"/>
      <c r="Z28" s="1"/>
      <c r="AA28" s="1"/>
      <c r="AB28" s="1"/>
    </row>
    <row r="29" spans="1:28" s="2" customFormat="1" ht="15" x14ac:dyDescent="0.3">
      <c r="A29" s="36">
        <v>5</v>
      </c>
      <c r="B29" s="36"/>
      <c r="C29" s="58"/>
      <c r="D29" s="22" t="str">
        <f>IF(LEFT(P22)&lt;RIGHT(P22),2,IF(LEFT(P22)&gt;RIGHT(P22),1," "))</f>
        <v xml:space="preserve"> </v>
      </c>
      <c r="E29" s="23"/>
      <c r="F29" s="24"/>
      <c r="G29" s="22" t="str">
        <f>IF(LEFT(P24)&lt;RIGHT(P24),2,IF(LEFT(P24)&gt;RIGHT(P24),1," "))</f>
        <v xml:space="preserve"> </v>
      </c>
      <c r="H29" s="23"/>
      <c r="I29" s="24"/>
      <c r="J29" s="22" t="str">
        <f>IF(LEFT(P26)&lt;RIGHT(P26),2,IF(LEFT(P26)&gt;RIGHT(P26),1," "))</f>
        <v xml:space="preserve"> </v>
      </c>
      <c r="K29" s="23"/>
      <c r="L29" s="24"/>
      <c r="M29" s="22" t="str">
        <f>IF(LEFT(P28)&lt;RIGHT(P28),2,IF(LEFT(P28)&gt;RIGHT(P28),1," "))</f>
        <v xml:space="preserve"> </v>
      </c>
      <c r="N29" s="23"/>
      <c r="O29" s="24"/>
      <c r="P29" s="25"/>
      <c r="Q29" s="26"/>
      <c r="R29" s="27"/>
      <c r="S29" s="31"/>
      <c r="T29" s="31"/>
      <c r="U29" s="31" t="str">
        <f>IF(S29=0,"",(RANK(S29,S21:S30)))</f>
        <v/>
      </c>
      <c r="V29" s="1"/>
      <c r="W29" s="1"/>
      <c r="X29" s="1"/>
      <c r="Y29" s="1"/>
      <c r="Z29" s="1"/>
      <c r="AA29" s="1"/>
      <c r="AB29" s="1"/>
    </row>
    <row r="30" spans="1:28" s="2" customFormat="1" ht="15" x14ac:dyDescent="0.3">
      <c r="A30" s="37"/>
      <c r="B30" s="37"/>
      <c r="C30" s="59"/>
      <c r="D30" s="33" t="str">
        <f>IF(LEFT(P22)&lt;&gt;RIGHT(P22),CONCATENATE(RIGHT(P22),":",LEFT(P22))," ")</f>
        <v xml:space="preserve"> </v>
      </c>
      <c r="E30" s="34"/>
      <c r="F30" s="35"/>
      <c r="G30" s="33" t="str">
        <f>IF(LEFT(P24)&lt;&gt;RIGHT(P24),CONCATENATE(RIGHT(P24),":",LEFT(P24))," ")</f>
        <v xml:space="preserve"> </v>
      </c>
      <c r="H30" s="34"/>
      <c r="I30" s="35"/>
      <c r="J30" s="33" t="str">
        <f>IF(LEFT(P26)&lt;&gt;RIGHT(P26),CONCATENATE(RIGHT(P26),":",LEFT(P26))," ")</f>
        <v xml:space="preserve"> </v>
      </c>
      <c r="K30" s="34"/>
      <c r="L30" s="35"/>
      <c r="M30" s="33" t="str">
        <f>IF(LEFT(P28)&lt;&gt;RIGHT(P28),CONCATENATE(RIGHT(P28),":",LEFT(P28))," ")</f>
        <v xml:space="preserve"> </v>
      </c>
      <c r="N30" s="34"/>
      <c r="O30" s="35"/>
      <c r="P30" s="28"/>
      <c r="Q30" s="29"/>
      <c r="R30" s="30"/>
      <c r="S30" s="32"/>
      <c r="T30" s="32"/>
      <c r="U30" s="32"/>
      <c r="V30" s="1"/>
      <c r="W30" s="1"/>
      <c r="X30" s="1"/>
      <c r="Y30" s="1"/>
      <c r="Z30" s="1"/>
      <c r="AA30" s="1"/>
      <c r="AB30" s="1"/>
    </row>
    <row r="31" spans="1:28" s="2" customFormat="1" ht="20" x14ac:dyDescent="0.4">
      <c r="A31" s="86" t="s">
        <v>13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spans="1:28" s="2" customFormat="1" ht="15" x14ac:dyDescent="0.3">
      <c r="A32" s="52" t="s">
        <v>24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1"/>
      <c r="W32" s="1"/>
      <c r="X32" s="1"/>
      <c r="Y32" s="1"/>
      <c r="Z32" s="1"/>
      <c r="AA32" s="1"/>
      <c r="AB32" s="1"/>
    </row>
    <row r="33" spans="1:29" s="2" customFormat="1" ht="15" x14ac:dyDescent="0.3">
      <c r="A33" s="7" t="s">
        <v>5</v>
      </c>
      <c r="B33" s="7" t="s">
        <v>6</v>
      </c>
      <c r="C33" s="7" t="s">
        <v>7</v>
      </c>
      <c r="D33" s="45">
        <v>1</v>
      </c>
      <c r="E33" s="44"/>
      <c r="F33" s="46"/>
      <c r="G33" s="45">
        <v>2</v>
      </c>
      <c r="H33" s="44"/>
      <c r="I33" s="46"/>
      <c r="J33" s="45">
        <v>3</v>
      </c>
      <c r="K33" s="44"/>
      <c r="L33" s="46"/>
      <c r="M33" s="45" t="s">
        <v>58</v>
      </c>
      <c r="N33" s="44"/>
      <c r="O33" s="46"/>
      <c r="P33" s="45" t="s">
        <v>26</v>
      </c>
      <c r="Q33" s="44"/>
      <c r="R33" s="46"/>
      <c r="S33" s="7" t="s">
        <v>8</v>
      </c>
      <c r="T33" s="7" t="s">
        <v>9</v>
      </c>
      <c r="U33" s="7" t="s">
        <v>10</v>
      </c>
      <c r="V33" s="1"/>
      <c r="W33" s="1"/>
      <c r="X33" s="1"/>
      <c r="Y33" s="1"/>
      <c r="Z33" s="1"/>
      <c r="AA33" s="1"/>
      <c r="AB33" s="1"/>
    </row>
    <row r="34" spans="1:29" s="2" customFormat="1" ht="15" x14ac:dyDescent="0.3">
      <c r="A34" s="36">
        <v>1</v>
      </c>
      <c r="B34" s="36" t="s">
        <v>31</v>
      </c>
      <c r="C34" s="38" t="s">
        <v>17</v>
      </c>
      <c r="D34" s="25"/>
      <c r="E34" s="26"/>
      <c r="F34" s="27"/>
      <c r="G34" s="22">
        <f>IF(LEFT(G35)&gt;RIGHT(G35),2,IF(LEFT(G35)&lt;RIGHT(G35),1," "))</f>
        <v>2</v>
      </c>
      <c r="H34" s="23"/>
      <c r="I34" s="24"/>
      <c r="J34" s="22">
        <f>IF(LEFT(J35)&gt;RIGHT(J35),2,IF(LEFT(J35)&lt;RIGHT(J35),1," "))</f>
        <v>2</v>
      </c>
      <c r="K34" s="23"/>
      <c r="L34" s="24"/>
      <c r="M34" s="22">
        <f>IF(LEFT(M35)&gt;RIGHT(M35),2,IF(LEFT(M35)&lt;RIGHT(M35),1," "))</f>
        <v>2</v>
      </c>
      <c r="N34" s="23"/>
      <c r="O34" s="24"/>
      <c r="P34" s="22">
        <f>IF(LEFT(P35)&gt;RIGHT(P35),2,IF(LEFT(P35)&lt;RIGHT(P35),1," "))</f>
        <v>2</v>
      </c>
      <c r="Q34" s="23"/>
      <c r="R34" s="24"/>
      <c r="S34" s="31">
        <f>SUM(G34:R34)</f>
        <v>8</v>
      </c>
      <c r="T34" s="31"/>
      <c r="U34" s="31">
        <f>IF(S34=0,"",(RANK(S34,S34:S43)))</f>
        <v>1</v>
      </c>
      <c r="V34" s="1"/>
      <c r="W34" s="1"/>
      <c r="X34" s="55"/>
      <c r="Y34" s="1"/>
      <c r="Z34" s="1"/>
      <c r="AA34" s="1"/>
      <c r="AB34" s="1"/>
    </row>
    <row r="35" spans="1:29" s="2" customFormat="1" ht="15" x14ac:dyDescent="0.3">
      <c r="A35" s="37"/>
      <c r="B35" s="37"/>
      <c r="C35" s="39"/>
      <c r="D35" s="28"/>
      <c r="E35" s="29"/>
      <c r="F35" s="30"/>
      <c r="G35" s="41" t="s">
        <v>41</v>
      </c>
      <c r="H35" s="42"/>
      <c r="I35" s="43"/>
      <c r="J35" s="41" t="s">
        <v>41</v>
      </c>
      <c r="K35" s="42"/>
      <c r="L35" s="43"/>
      <c r="M35" s="41" t="s">
        <v>41</v>
      </c>
      <c r="N35" s="42"/>
      <c r="O35" s="43"/>
      <c r="P35" s="41" t="s">
        <v>41</v>
      </c>
      <c r="Q35" s="42"/>
      <c r="R35" s="43"/>
      <c r="S35" s="32"/>
      <c r="T35" s="32"/>
      <c r="U35" s="32"/>
      <c r="V35" s="1"/>
      <c r="W35" s="1"/>
      <c r="X35" s="55"/>
      <c r="Y35" s="1"/>
      <c r="Z35" s="1"/>
      <c r="AA35" s="1"/>
      <c r="AB35" s="1"/>
    </row>
    <row r="36" spans="1:29" s="2" customFormat="1" ht="15" x14ac:dyDescent="0.3">
      <c r="A36" s="36">
        <v>2</v>
      </c>
      <c r="B36" s="36" t="s">
        <v>33</v>
      </c>
      <c r="C36" s="36" t="s">
        <v>37</v>
      </c>
      <c r="D36" s="22">
        <f>IF(LEFT(G35)&lt;RIGHT(G35),2,IF(LEFT(G35)&gt;RIGHT(G35),1," "))</f>
        <v>1</v>
      </c>
      <c r="E36" s="23"/>
      <c r="F36" s="24"/>
      <c r="G36" s="25"/>
      <c r="H36" s="26"/>
      <c r="I36" s="27"/>
      <c r="J36" s="22">
        <f>IF(LEFT(J37)&gt;RIGHT(J37),2,IF(LEFT(J37)&lt;RIGHT(J37),1," "))</f>
        <v>2</v>
      </c>
      <c r="K36" s="23"/>
      <c r="L36" s="24"/>
      <c r="M36" s="22">
        <f>IF(LEFT(M37)&gt;RIGHT(M37),2,IF(LEFT(M37)&lt;RIGHT(M37),1," "))</f>
        <v>2</v>
      </c>
      <c r="N36" s="23"/>
      <c r="O36" s="24"/>
      <c r="P36" s="22">
        <f>IF(LEFT(P37)&gt;RIGHT(P37),2,IF(LEFT(P37)&lt;RIGHT(P37),1," "))</f>
        <v>2</v>
      </c>
      <c r="Q36" s="23"/>
      <c r="R36" s="24"/>
      <c r="S36" s="31">
        <f>SUM(D36:R36)</f>
        <v>7</v>
      </c>
      <c r="T36" s="31"/>
      <c r="U36" s="31">
        <f>IF(S36=0,"",(RANK(S36,S34:S43)))</f>
        <v>2</v>
      </c>
      <c r="V36" s="1"/>
      <c r="W36" s="1"/>
      <c r="X36" s="55"/>
      <c r="Y36" s="1"/>
      <c r="Z36" s="1"/>
      <c r="AA36" s="1"/>
      <c r="AB36" s="1"/>
      <c r="AC36" s="1"/>
    </row>
    <row r="37" spans="1:29" s="2" customFormat="1" ht="15" x14ac:dyDescent="0.3">
      <c r="A37" s="37"/>
      <c r="B37" s="37"/>
      <c r="C37" s="37"/>
      <c r="D37" s="33" t="str">
        <f>IF(LEFT(G35)&lt;&gt;RIGHT(G35),CONCATENATE(RIGHT(G35),":",LEFT(G35))," ")</f>
        <v>0:2</v>
      </c>
      <c r="E37" s="34"/>
      <c r="F37" s="35"/>
      <c r="G37" s="28"/>
      <c r="H37" s="29"/>
      <c r="I37" s="30"/>
      <c r="J37" s="41" t="s">
        <v>41</v>
      </c>
      <c r="K37" s="42"/>
      <c r="L37" s="43"/>
      <c r="M37" s="41" t="s">
        <v>41</v>
      </c>
      <c r="N37" s="42"/>
      <c r="O37" s="43"/>
      <c r="P37" s="41" t="s">
        <v>41</v>
      </c>
      <c r="Q37" s="42"/>
      <c r="R37" s="43"/>
      <c r="S37" s="32"/>
      <c r="T37" s="32"/>
      <c r="U37" s="32"/>
      <c r="V37" s="1"/>
      <c r="W37" s="1"/>
      <c r="X37" s="55"/>
      <c r="Y37" s="1"/>
      <c r="Z37" s="1"/>
      <c r="AA37" s="1"/>
      <c r="AB37" s="1"/>
      <c r="AC37" s="1"/>
    </row>
    <row r="38" spans="1:29" s="2" customFormat="1" ht="15.75" customHeight="1" x14ac:dyDescent="0.3">
      <c r="A38" s="36">
        <v>3</v>
      </c>
      <c r="B38" s="36" t="s">
        <v>32</v>
      </c>
      <c r="C38" s="56" t="s">
        <v>49</v>
      </c>
      <c r="D38" s="22">
        <f>IF(LEFT(J35)&lt;RIGHT(J35),2,IF(LEFT(J35)&gt;RIGHT(J35),1," "))</f>
        <v>1</v>
      </c>
      <c r="E38" s="23"/>
      <c r="F38" s="24"/>
      <c r="G38" s="22">
        <f>IF(LEFT(J37)&lt;RIGHT(J37),2,IF(LEFT(J37)&gt;RIGHT(J37),1," "))</f>
        <v>1</v>
      </c>
      <c r="H38" s="23"/>
      <c r="I38" s="24"/>
      <c r="J38" s="25"/>
      <c r="K38" s="26"/>
      <c r="L38" s="27"/>
      <c r="M38" s="22">
        <f>IF(LEFT(M39)&gt;RIGHT(M39),2,IF(LEFT(M39)&lt;RIGHT(M39),1," "))</f>
        <v>1</v>
      </c>
      <c r="N38" s="23"/>
      <c r="O38" s="24"/>
      <c r="P38" s="22">
        <f>IF(LEFT(P39)&gt;RIGHT(P39),2,IF(LEFT(P39)&lt;RIGHT(P39),1," "))</f>
        <v>1</v>
      </c>
      <c r="Q38" s="23"/>
      <c r="R38" s="24"/>
      <c r="S38" s="31">
        <f>SUM(D38:R38)</f>
        <v>4</v>
      </c>
      <c r="T38" s="31"/>
      <c r="U38" s="31">
        <v>5</v>
      </c>
      <c r="V38" s="1"/>
      <c r="W38" s="1"/>
      <c r="X38" s="55"/>
      <c r="Y38" s="1"/>
      <c r="Z38" s="1"/>
      <c r="AA38" s="1"/>
      <c r="AB38" s="1"/>
    </row>
    <row r="39" spans="1:29" s="2" customFormat="1" ht="15" x14ac:dyDescent="0.3">
      <c r="A39" s="37"/>
      <c r="B39" s="37"/>
      <c r="C39" s="57"/>
      <c r="D39" s="33" t="str">
        <f>IF(LEFT(J35)&lt;&gt;RIGHT(J35),CONCATENATE(RIGHT(J35),":",LEFT(J35))," ")</f>
        <v>0:2</v>
      </c>
      <c r="E39" s="34"/>
      <c r="F39" s="35"/>
      <c r="G39" s="33" t="str">
        <f>IF(LEFT(J37)&lt;&gt;RIGHT(J37),CONCATENATE(RIGHT(J37),":",LEFT(J37))," ")</f>
        <v>0:2</v>
      </c>
      <c r="H39" s="34"/>
      <c r="I39" s="35"/>
      <c r="J39" s="28"/>
      <c r="K39" s="29"/>
      <c r="L39" s="30"/>
      <c r="M39" s="41" t="s">
        <v>42</v>
      </c>
      <c r="N39" s="42"/>
      <c r="O39" s="43"/>
      <c r="P39" s="41" t="s">
        <v>42</v>
      </c>
      <c r="Q39" s="42"/>
      <c r="R39" s="43"/>
      <c r="S39" s="32"/>
      <c r="T39" s="32"/>
      <c r="U39" s="32"/>
      <c r="V39" s="1"/>
      <c r="W39" s="1"/>
      <c r="X39" s="55"/>
      <c r="Y39" s="1"/>
      <c r="Z39" s="1"/>
      <c r="AA39" s="1"/>
      <c r="AB39" s="1"/>
    </row>
    <row r="40" spans="1:29" s="2" customFormat="1" ht="15" x14ac:dyDescent="0.3">
      <c r="A40" s="36">
        <v>4</v>
      </c>
      <c r="B40" s="36" t="s">
        <v>53</v>
      </c>
      <c r="C40" s="36" t="s">
        <v>22</v>
      </c>
      <c r="D40" s="22">
        <f>IF(LEFT(M35)&lt;RIGHT(M35),2,IF(LEFT(M35)&gt;RIGHT(M35),1," "))</f>
        <v>1</v>
      </c>
      <c r="E40" s="23"/>
      <c r="F40" s="24"/>
      <c r="G40" s="22">
        <f>IF(LEFT(M37)&lt;RIGHT(M37),2,IF(LEFT(M37)&gt;RIGHT(M37),1," "))</f>
        <v>1</v>
      </c>
      <c r="H40" s="23"/>
      <c r="I40" s="24"/>
      <c r="J40" s="22">
        <f>IF(LEFT(M39)&lt;RIGHT(M39),2,IF(LEFT(M39)&gt;RIGHT(M39),1," "))</f>
        <v>2</v>
      </c>
      <c r="K40" s="23"/>
      <c r="L40" s="24"/>
      <c r="M40" s="25"/>
      <c r="N40" s="26"/>
      <c r="O40" s="27"/>
      <c r="P40" s="22">
        <f>IF(LEFT(P41)&gt;RIGHT(P41),2,IF(LEFT(P41)&lt;RIGHT(P41),1," "))</f>
        <v>2</v>
      </c>
      <c r="Q40" s="23"/>
      <c r="R40" s="24"/>
      <c r="S40" s="31">
        <f t="shared" ref="S40" si="0">SUM(D40:R40)</f>
        <v>6</v>
      </c>
      <c r="T40" s="31"/>
      <c r="U40" s="31">
        <v>3</v>
      </c>
      <c r="V40" s="1"/>
      <c r="W40" s="1"/>
      <c r="X40" s="55"/>
      <c r="Y40" s="1"/>
      <c r="Z40" s="1"/>
      <c r="AA40" s="1"/>
      <c r="AB40" s="1"/>
    </row>
    <row r="41" spans="1:29" s="2" customFormat="1" ht="15" x14ac:dyDescent="0.3">
      <c r="A41" s="37"/>
      <c r="B41" s="37"/>
      <c r="C41" s="37"/>
      <c r="D41" s="33" t="str">
        <f>IF(LEFT(M35)&lt;&gt;RIGHT(M35),CONCATENATE(RIGHT(M35),":",LEFT(M35))," ")</f>
        <v>0:2</v>
      </c>
      <c r="E41" s="34"/>
      <c r="F41" s="35"/>
      <c r="G41" s="33" t="str">
        <f>IF(LEFT(M37)&lt;&gt;RIGHT(M37),CONCATENATE(RIGHT(M37),":",LEFT(M37))," ")</f>
        <v>0:2</v>
      </c>
      <c r="H41" s="34"/>
      <c r="I41" s="35"/>
      <c r="J41" s="33" t="str">
        <f>IF(LEFT(M39)&lt;&gt;RIGHT(M39),CONCATENATE(RIGHT(M39),":",LEFT(M39))," ")</f>
        <v>2:0</v>
      </c>
      <c r="K41" s="34"/>
      <c r="L41" s="35"/>
      <c r="M41" s="28"/>
      <c r="N41" s="29"/>
      <c r="O41" s="30"/>
      <c r="P41" s="41" t="s">
        <v>41</v>
      </c>
      <c r="Q41" s="42"/>
      <c r="R41" s="43"/>
      <c r="S41" s="32"/>
      <c r="T41" s="32"/>
      <c r="U41" s="32"/>
      <c r="V41" s="1"/>
      <c r="W41" s="1"/>
      <c r="X41" s="55"/>
      <c r="Y41" s="1"/>
      <c r="Z41" s="1"/>
      <c r="AA41" s="1"/>
      <c r="AB41" s="1"/>
    </row>
    <row r="42" spans="1:29" s="2" customFormat="1" ht="15" x14ac:dyDescent="0.3">
      <c r="A42" s="36">
        <v>5</v>
      </c>
      <c r="B42" s="36" t="s">
        <v>55</v>
      </c>
      <c r="C42" s="38" t="s">
        <v>54</v>
      </c>
      <c r="D42" s="22">
        <f>IF(LEFT(P35)&lt;RIGHT(P35),2,IF(LEFT(P35)&gt;RIGHT(P35),1," "))</f>
        <v>1</v>
      </c>
      <c r="E42" s="23"/>
      <c r="F42" s="24"/>
      <c r="G42" s="22">
        <f>IF(LEFT(P37)&lt;RIGHT(P37),2,IF(LEFT(P37)&gt;RIGHT(P37),1," "))</f>
        <v>1</v>
      </c>
      <c r="H42" s="23"/>
      <c r="I42" s="24"/>
      <c r="J42" s="22">
        <f>IF(LEFT(P39)&lt;RIGHT(P39),2,IF(LEFT(P39)&gt;RIGHT(P39),1," "))</f>
        <v>2</v>
      </c>
      <c r="K42" s="23"/>
      <c r="L42" s="24"/>
      <c r="M42" s="22">
        <f>IF(LEFT(P41)&lt;RIGHT(P41),2,IF(LEFT(P41)&gt;RIGHT(P41),1," "))</f>
        <v>1</v>
      </c>
      <c r="N42" s="23"/>
      <c r="O42" s="24"/>
      <c r="P42" s="25"/>
      <c r="Q42" s="26"/>
      <c r="R42" s="27"/>
      <c r="S42" s="31">
        <f t="shared" ref="S42" si="1">SUM(D42:R42)</f>
        <v>5</v>
      </c>
      <c r="T42" s="31"/>
      <c r="U42" s="31">
        <v>4</v>
      </c>
      <c r="V42" s="1"/>
      <c r="W42" s="1"/>
      <c r="X42" s="55"/>
      <c r="Y42" s="1"/>
      <c r="Z42" s="1"/>
      <c r="AA42" s="1"/>
      <c r="AB42" s="1"/>
    </row>
    <row r="43" spans="1:29" s="2" customFormat="1" ht="15" x14ac:dyDescent="0.3">
      <c r="A43" s="37"/>
      <c r="B43" s="37"/>
      <c r="C43" s="39"/>
      <c r="D43" s="33" t="str">
        <f>IF(LEFT(P35)&lt;&gt;RIGHT(P35),CONCATENATE(RIGHT(P35),":",LEFT(P35))," ")</f>
        <v>0:2</v>
      </c>
      <c r="E43" s="34"/>
      <c r="F43" s="35"/>
      <c r="G43" s="33" t="str">
        <f>IF(LEFT(P37)&lt;&gt;RIGHT(P37),CONCATENATE(RIGHT(P37),":",LEFT(P37))," ")</f>
        <v>0:2</v>
      </c>
      <c r="H43" s="34"/>
      <c r="I43" s="35"/>
      <c r="J43" s="33" t="str">
        <f>IF(LEFT(P39)&lt;&gt;RIGHT(P39),CONCATENATE(RIGHT(P39),":",LEFT(P39))," ")</f>
        <v>2:0</v>
      </c>
      <c r="K43" s="34"/>
      <c r="L43" s="35"/>
      <c r="M43" s="33" t="str">
        <f>IF(LEFT(P41)&lt;&gt;RIGHT(P41),CONCATENATE(RIGHT(P41),":",LEFT(P41))," ")</f>
        <v>0:2</v>
      </c>
      <c r="N43" s="34"/>
      <c r="O43" s="35"/>
      <c r="P43" s="28"/>
      <c r="Q43" s="29"/>
      <c r="R43" s="30"/>
      <c r="S43" s="32"/>
      <c r="T43" s="32"/>
      <c r="U43" s="32"/>
      <c r="V43" s="1"/>
      <c r="W43" s="1"/>
      <c r="X43" s="55"/>
      <c r="Y43" s="1"/>
      <c r="Z43" s="1"/>
      <c r="AA43" s="1"/>
      <c r="AB43" s="1"/>
    </row>
    <row r="44" spans="1:29" s="2" customFormat="1" ht="15" x14ac:dyDescent="0.3">
      <c r="A44" s="44" t="s">
        <v>25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1"/>
      <c r="W44" s="1"/>
      <c r="X44" s="3"/>
      <c r="Y44" s="1"/>
      <c r="Z44" s="1"/>
      <c r="AA44" s="1"/>
      <c r="AB44" s="1"/>
    </row>
    <row r="45" spans="1:29" s="2" customFormat="1" ht="15" x14ac:dyDescent="0.3">
      <c r="A45" s="7" t="s">
        <v>5</v>
      </c>
      <c r="B45" s="7" t="s">
        <v>6</v>
      </c>
      <c r="C45" s="7" t="s">
        <v>7</v>
      </c>
      <c r="D45" s="45">
        <v>1</v>
      </c>
      <c r="E45" s="44"/>
      <c r="F45" s="46"/>
      <c r="G45" s="45">
        <v>2</v>
      </c>
      <c r="H45" s="44"/>
      <c r="I45" s="46"/>
      <c r="J45" s="45">
        <v>3</v>
      </c>
      <c r="K45" s="44"/>
      <c r="L45" s="46"/>
      <c r="M45" s="45">
        <v>4</v>
      </c>
      <c r="N45" s="44"/>
      <c r="O45" s="46"/>
      <c r="P45" s="45" t="s">
        <v>26</v>
      </c>
      <c r="Q45" s="44"/>
      <c r="R45" s="46"/>
      <c r="S45" s="7" t="s">
        <v>8</v>
      </c>
      <c r="T45" s="7" t="s">
        <v>9</v>
      </c>
      <c r="U45" s="7" t="s">
        <v>10</v>
      </c>
      <c r="V45" s="1"/>
      <c r="W45" s="1"/>
      <c r="X45" s="3"/>
      <c r="Y45" s="1"/>
      <c r="Z45" s="1"/>
      <c r="AA45" s="1"/>
      <c r="AB45" s="1"/>
    </row>
    <row r="46" spans="1:29" s="2" customFormat="1" ht="15" x14ac:dyDescent="0.3">
      <c r="A46" s="36">
        <v>1</v>
      </c>
      <c r="B46" s="36" t="s">
        <v>34</v>
      </c>
      <c r="C46" s="36" t="s">
        <v>18</v>
      </c>
      <c r="D46" s="25"/>
      <c r="E46" s="26"/>
      <c r="F46" s="27"/>
      <c r="G46" s="22">
        <f>IF(LEFT(G47)&gt;RIGHT(G47),2,IF(LEFT(G47)&lt;RIGHT(G47),1," "))</f>
        <v>2</v>
      </c>
      <c r="H46" s="23"/>
      <c r="I46" s="24"/>
      <c r="J46" s="22">
        <f>IF(LEFT(J47)&gt;RIGHT(J47),2,IF(LEFT(J47)&lt;RIGHT(J47),1," "))</f>
        <v>1</v>
      </c>
      <c r="K46" s="23"/>
      <c r="L46" s="24"/>
      <c r="M46" s="22">
        <v>2</v>
      </c>
      <c r="N46" s="23"/>
      <c r="O46" s="24"/>
      <c r="P46" s="22" t="str">
        <f>IF(LEFT(P47)&gt;RIGHT(P47),2,IF(LEFT(P47)&lt;RIGHT(P47),1," "))</f>
        <v xml:space="preserve"> </v>
      </c>
      <c r="Q46" s="23"/>
      <c r="R46" s="24"/>
      <c r="S46" s="31">
        <f>SUM(G46:R46)</f>
        <v>5</v>
      </c>
      <c r="T46" s="31"/>
      <c r="U46" s="31">
        <f>IF(S46=0,"",(RANK(S46,S46:S55)))</f>
        <v>2</v>
      </c>
      <c r="V46" s="1"/>
      <c r="W46" s="1"/>
      <c r="X46" s="3"/>
      <c r="Y46" s="1"/>
      <c r="Z46" s="1"/>
      <c r="AA46" s="1"/>
      <c r="AB46" s="1"/>
    </row>
    <row r="47" spans="1:29" s="2" customFormat="1" ht="15" x14ac:dyDescent="0.3">
      <c r="A47" s="37"/>
      <c r="B47" s="37"/>
      <c r="C47" s="37"/>
      <c r="D47" s="28"/>
      <c r="E47" s="29"/>
      <c r="F47" s="30"/>
      <c r="G47" s="41" t="s">
        <v>41</v>
      </c>
      <c r="H47" s="42"/>
      <c r="I47" s="43"/>
      <c r="J47" s="41" t="s">
        <v>43</v>
      </c>
      <c r="K47" s="42"/>
      <c r="L47" s="43"/>
      <c r="M47" s="41" t="s">
        <v>52</v>
      </c>
      <c r="N47" s="42"/>
      <c r="O47" s="43"/>
      <c r="P47" s="41"/>
      <c r="Q47" s="42"/>
      <c r="R47" s="43"/>
      <c r="S47" s="32"/>
      <c r="T47" s="32"/>
      <c r="U47" s="32"/>
      <c r="V47" s="1"/>
      <c r="W47" s="1"/>
      <c r="X47" s="3"/>
      <c r="Y47" s="1"/>
      <c r="Z47" s="1"/>
      <c r="AA47" s="1"/>
      <c r="AB47" s="1"/>
    </row>
    <row r="48" spans="1:29" s="2" customFormat="1" ht="15" x14ac:dyDescent="0.3">
      <c r="A48" s="36">
        <v>2</v>
      </c>
      <c r="B48" s="36" t="s">
        <v>56</v>
      </c>
      <c r="C48" s="38" t="s">
        <v>20</v>
      </c>
      <c r="D48" s="22">
        <f>IF(LEFT(G47)&lt;RIGHT(G47),2,IF(LEFT(G47)&gt;RIGHT(G47),1," "))</f>
        <v>1</v>
      </c>
      <c r="E48" s="23"/>
      <c r="F48" s="24"/>
      <c r="G48" s="25"/>
      <c r="H48" s="26"/>
      <c r="I48" s="27"/>
      <c r="J48" s="22">
        <f>IF(LEFT(J49)&gt;RIGHT(J49),2,IF(LEFT(J49)&lt;RIGHT(J49),1," "))</f>
        <v>1</v>
      </c>
      <c r="K48" s="23"/>
      <c r="L48" s="24"/>
      <c r="M48" s="22">
        <v>2</v>
      </c>
      <c r="N48" s="23"/>
      <c r="O48" s="24"/>
      <c r="P48" s="22" t="str">
        <f>IF(LEFT(P49)&gt;RIGHT(P49),2,IF(LEFT(P49)&lt;RIGHT(P49),1," "))</f>
        <v xml:space="preserve"> </v>
      </c>
      <c r="Q48" s="23"/>
      <c r="R48" s="24"/>
      <c r="S48" s="31">
        <f>SUM(D48:R48)</f>
        <v>4</v>
      </c>
      <c r="T48" s="31"/>
      <c r="U48" s="31">
        <f>IF(S48=0,"",(RANK(S48,S46:S55)))</f>
        <v>3</v>
      </c>
      <c r="V48" s="1"/>
      <c r="W48" s="1"/>
      <c r="X48" s="3"/>
      <c r="Y48" s="1"/>
      <c r="Z48" s="1"/>
      <c r="AA48" s="1"/>
      <c r="AB48" s="1"/>
    </row>
    <row r="49" spans="1:28" s="2" customFormat="1" ht="15" x14ac:dyDescent="0.3">
      <c r="A49" s="37"/>
      <c r="B49" s="37"/>
      <c r="C49" s="39"/>
      <c r="D49" s="33" t="str">
        <f>IF(LEFT(G47)&lt;&gt;RIGHT(G47),CONCATENATE(RIGHT(G47),":",LEFT(G47))," ")</f>
        <v>0:2</v>
      </c>
      <c r="E49" s="34"/>
      <c r="F49" s="35"/>
      <c r="G49" s="28"/>
      <c r="H49" s="29"/>
      <c r="I49" s="30"/>
      <c r="J49" s="41" t="s">
        <v>42</v>
      </c>
      <c r="K49" s="42"/>
      <c r="L49" s="43"/>
      <c r="M49" s="41" t="s">
        <v>52</v>
      </c>
      <c r="N49" s="42"/>
      <c r="O49" s="43"/>
      <c r="P49" s="41"/>
      <c r="Q49" s="42"/>
      <c r="R49" s="43"/>
      <c r="S49" s="32"/>
      <c r="T49" s="32"/>
      <c r="U49" s="32"/>
      <c r="V49" s="1"/>
      <c r="W49" s="1"/>
      <c r="X49" s="3"/>
      <c r="Y49" s="1"/>
      <c r="Z49" s="1"/>
      <c r="AA49" s="1"/>
      <c r="AB49" s="1"/>
    </row>
    <row r="50" spans="1:28" s="2" customFormat="1" ht="15" x14ac:dyDescent="0.3">
      <c r="A50" s="36">
        <v>3</v>
      </c>
      <c r="B50" s="36" t="s">
        <v>57</v>
      </c>
      <c r="C50" s="36" t="s">
        <v>21</v>
      </c>
      <c r="D50" s="22">
        <f>IF(LEFT(J47)&lt;RIGHT(J47),2,IF(LEFT(J47)&gt;RIGHT(J47),1," "))</f>
        <v>2</v>
      </c>
      <c r="E50" s="23"/>
      <c r="F50" s="24"/>
      <c r="G50" s="22">
        <f>IF(LEFT(J49)&lt;RIGHT(J49),2,IF(LEFT(J49)&gt;RIGHT(J49),1," "))</f>
        <v>2</v>
      </c>
      <c r="H50" s="23"/>
      <c r="I50" s="24"/>
      <c r="J50" s="25"/>
      <c r="K50" s="26"/>
      <c r="L50" s="27"/>
      <c r="M50" s="22">
        <v>2</v>
      </c>
      <c r="N50" s="23"/>
      <c r="O50" s="24"/>
      <c r="P50" s="22" t="str">
        <f>IF(LEFT(P51)&gt;RIGHT(P51),2,IF(LEFT(P51)&lt;RIGHT(P51),1," "))</f>
        <v xml:space="preserve"> </v>
      </c>
      <c r="Q50" s="23"/>
      <c r="R50" s="24"/>
      <c r="S50" s="31">
        <f>SUM(D50:R50)</f>
        <v>6</v>
      </c>
      <c r="T50" s="31"/>
      <c r="U50" s="31">
        <f>IF(S50=0,"",(RANK(S50,S46:S55)))</f>
        <v>1</v>
      </c>
      <c r="V50" s="1"/>
      <c r="W50" s="1"/>
      <c r="X50" s="3"/>
      <c r="Y50" s="1"/>
      <c r="Z50" s="1"/>
      <c r="AA50" s="1"/>
      <c r="AB50" s="1"/>
    </row>
    <row r="51" spans="1:28" s="2" customFormat="1" ht="15" x14ac:dyDescent="0.3">
      <c r="A51" s="37"/>
      <c r="B51" s="37"/>
      <c r="C51" s="37"/>
      <c r="D51" s="33" t="str">
        <f>IF(LEFT(J47)&lt;&gt;RIGHT(J47),CONCATENATE(RIGHT(J47),":",LEFT(J47))," ")</f>
        <v>2:1</v>
      </c>
      <c r="E51" s="34"/>
      <c r="F51" s="35"/>
      <c r="G51" s="33" t="str">
        <f>IF(LEFT(J49)&lt;&gt;RIGHT(J49),CONCATENATE(RIGHT(J49),":",LEFT(J49))," ")</f>
        <v>2:0</v>
      </c>
      <c r="H51" s="34"/>
      <c r="I51" s="35"/>
      <c r="J51" s="28"/>
      <c r="K51" s="29"/>
      <c r="L51" s="30"/>
      <c r="M51" s="41" t="s">
        <v>52</v>
      </c>
      <c r="N51" s="42"/>
      <c r="O51" s="43"/>
      <c r="P51" s="41"/>
      <c r="Q51" s="42"/>
      <c r="R51" s="43"/>
      <c r="S51" s="32"/>
      <c r="T51" s="32"/>
      <c r="U51" s="32"/>
      <c r="V51" s="1"/>
      <c r="W51" s="1"/>
      <c r="X51" s="1"/>
      <c r="Y51" s="1"/>
      <c r="Z51" s="1"/>
      <c r="AA51" s="1"/>
      <c r="AB51" s="1"/>
    </row>
    <row r="52" spans="1:28" s="2" customFormat="1" ht="15" x14ac:dyDescent="0.3">
      <c r="A52" s="36">
        <v>4</v>
      </c>
      <c r="B52" s="36" t="s">
        <v>35</v>
      </c>
      <c r="C52" s="38" t="s">
        <v>48</v>
      </c>
      <c r="D52" s="22">
        <v>0</v>
      </c>
      <c r="E52" s="23"/>
      <c r="F52" s="24"/>
      <c r="G52" s="22">
        <v>0</v>
      </c>
      <c r="H52" s="23"/>
      <c r="I52" s="24"/>
      <c r="J52" s="22">
        <v>0</v>
      </c>
      <c r="K52" s="23"/>
      <c r="L52" s="24"/>
      <c r="M52" s="25"/>
      <c r="N52" s="26"/>
      <c r="O52" s="27"/>
      <c r="P52" s="22" t="str">
        <f>IF(LEFT(P53)&gt;RIGHT(P53),2,IF(LEFT(P53)&lt;RIGHT(P53),1," "))</f>
        <v xml:space="preserve"> </v>
      </c>
      <c r="Q52" s="23"/>
      <c r="R52" s="24"/>
      <c r="S52" s="31" t="s">
        <v>51</v>
      </c>
      <c r="T52" s="31"/>
      <c r="U52" s="31"/>
      <c r="V52" s="1"/>
      <c r="W52" s="1"/>
      <c r="X52" s="1"/>
      <c r="Y52" s="1"/>
      <c r="Z52" s="1"/>
      <c r="AA52" s="1"/>
      <c r="AB52" s="1"/>
    </row>
    <row r="53" spans="1:28" s="2" customFormat="1" ht="15" x14ac:dyDescent="0.3">
      <c r="A53" s="37"/>
      <c r="B53" s="37"/>
      <c r="C53" s="40"/>
      <c r="D53" s="33" t="s">
        <v>50</v>
      </c>
      <c r="E53" s="34"/>
      <c r="F53" s="35"/>
      <c r="G53" s="33" t="s">
        <v>50</v>
      </c>
      <c r="H53" s="34"/>
      <c r="I53" s="35"/>
      <c r="J53" s="33" t="s">
        <v>50</v>
      </c>
      <c r="K53" s="34"/>
      <c r="L53" s="35"/>
      <c r="M53" s="28"/>
      <c r="N53" s="29"/>
      <c r="O53" s="30"/>
      <c r="P53" s="41"/>
      <c r="Q53" s="42"/>
      <c r="R53" s="43"/>
      <c r="S53" s="32"/>
      <c r="T53" s="32"/>
      <c r="U53" s="32"/>
      <c r="V53" s="1"/>
      <c r="W53" s="1"/>
      <c r="X53" s="1"/>
      <c r="Y53" s="1"/>
      <c r="Z53" s="1"/>
      <c r="AA53" s="1"/>
      <c r="AB53" s="1"/>
    </row>
    <row r="54" spans="1:28" s="2" customFormat="1" ht="15" x14ac:dyDescent="0.3">
      <c r="A54" s="36">
        <v>5</v>
      </c>
      <c r="B54" s="36"/>
      <c r="C54" s="38"/>
      <c r="D54" s="22" t="str">
        <f>IF(LEFT(P47)&lt;RIGHT(P47),2,IF(LEFT(P47)&gt;RIGHT(P47),1," "))</f>
        <v xml:space="preserve"> </v>
      </c>
      <c r="E54" s="23"/>
      <c r="F54" s="24"/>
      <c r="G54" s="22" t="str">
        <f>IF(LEFT(P49)&lt;RIGHT(P49),2,IF(LEFT(P49)&gt;RIGHT(P49),1," "))</f>
        <v xml:space="preserve"> </v>
      </c>
      <c r="H54" s="23"/>
      <c r="I54" s="24"/>
      <c r="J54" s="22" t="str">
        <f>IF(LEFT(P51)&lt;RIGHT(P51),2,IF(LEFT(P51)&gt;RIGHT(P51),1," "))</f>
        <v xml:space="preserve"> </v>
      </c>
      <c r="K54" s="23"/>
      <c r="L54" s="24"/>
      <c r="M54" s="22" t="str">
        <f>IF(LEFT(P53)&lt;RIGHT(P53),2,IF(LEFT(P53)&gt;RIGHT(P53),1," "))</f>
        <v xml:space="preserve"> </v>
      </c>
      <c r="N54" s="23"/>
      <c r="O54" s="24"/>
      <c r="P54" s="25"/>
      <c r="Q54" s="26"/>
      <c r="R54" s="27"/>
      <c r="S54" s="31"/>
      <c r="T54" s="31"/>
      <c r="U54" s="31" t="str">
        <f>IF(S54=0,"",(RANK(S54,S46:S55)))</f>
        <v/>
      </c>
      <c r="V54" s="1"/>
      <c r="W54" s="1"/>
      <c r="X54" s="1"/>
      <c r="Y54" s="1"/>
      <c r="Z54" s="1"/>
      <c r="AA54" s="1"/>
      <c r="AB54" s="1"/>
    </row>
    <row r="55" spans="1:28" s="2" customFormat="1" ht="15" x14ac:dyDescent="0.3">
      <c r="A55" s="37"/>
      <c r="B55" s="37"/>
      <c r="C55" s="39"/>
      <c r="D55" s="33" t="str">
        <f>IF(LEFT(P47)&lt;&gt;RIGHT(P47),CONCATENATE(RIGHT(P47),":",LEFT(P47))," ")</f>
        <v xml:space="preserve"> </v>
      </c>
      <c r="E55" s="34"/>
      <c r="F55" s="35"/>
      <c r="G55" s="33" t="str">
        <f>IF(LEFT(P49)&lt;&gt;RIGHT(P49),CONCATENATE(RIGHT(P49),":",LEFT(P49))," ")</f>
        <v xml:space="preserve"> </v>
      </c>
      <c r="H55" s="34"/>
      <c r="I55" s="35"/>
      <c r="J55" s="33" t="str">
        <f>IF(LEFT(P51)&lt;&gt;RIGHT(P51),CONCATENATE(RIGHT(P51),":",LEFT(P51))," ")</f>
        <v xml:space="preserve"> </v>
      </c>
      <c r="K55" s="34"/>
      <c r="L55" s="35"/>
      <c r="M55" s="33" t="str">
        <f>IF(LEFT(P53)&lt;&gt;RIGHT(P53),CONCATENATE(RIGHT(P53),":",LEFT(P53))," ")</f>
        <v xml:space="preserve"> </v>
      </c>
      <c r="N55" s="34"/>
      <c r="O55" s="35"/>
      <c r="P55" s="28"/>
      <c r="Q55" s="29"/>
      <c r="R55" s="30"/>
      <c r="S55" s="32"/>
      <c r="T55" s="32"/>
      <c r="U55" s="32"/>
      <c r="V55" s="1"/>
      <c r="W55" s="1"/>
      <c r="X55" s="1"/>
      <c r="Y55" s="1"/>
      <c r="Z55" s="1"/>
      <c r="AA55" s="1"/>
      <c r="AB55" s="1"/>
    </row>
    <row r="56" spans="1:28" s="2" customFormat="1" ht="15" x14ac:dyDescent="0.3">
      <c r="A56" s="53" t="s">
        <v>91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1"/>
      <c r="W56" s="1"/>
      <c r="X56" s="3"/>
      <c r="Y56" s="1"/>
      <c r="Z56" s="1"/>
      <c r="AA56" s="1"/>
      <c r="AB56" s="1"/>
    </row>
    <row r="57" spans="1:28" ht="17.5" x14ac:dyDescent="0.35">
      <c r="A57" s="72" t="s">
        <v>3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1:28" ht="15" x14ac:dyDescent="0.35">
      <c r="A58" s="52" t="s">
        <v>92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1:28" ht="15" x14ac:dyDescent="0.35">
      <c r="A59" s="15" t="s">
        <v>5</v>
      </c>
      <c r="B59" s="15" t="s">
        <v>6</v>
      </c>
      <c r="C59" s="15" t="s">
        <v>7</v>
      </c>
      <c r="D59" s="45">
        <v>1</v>
      </c>
      <c r="E59" s="44"/>
      <c r="F59" s="46"/>
      <c r="G59" s="45">
        <v>2</v>
      </c>
      <c r="H59" s="44"/>
      <c r="I59" s="46"/>
      <c r="J59" s="45">
        <v>3</v>
      </c>
      <c r="K59" s="44"/>
      <c r="L59" s="46"/>
      <c r="M59" s="45">
        <v>4</v>
      </c>
      <c r="N59" s="44"/>
      <c r="O59" s="46"/>
      <c r="P59" s="45"/>
      <c r="Q59" s="44"/>
      <c r="R59" s="46"/>
      <c r="S59" s="15" t="s">
        <v>8</v>
      </c>
      <c r="T59" s="15" t="s">
        <v>9</v>
      </c>
      <c r="U59" s="15" t="s">
        <v>10</v>
      </c>
    </row>
    <row r="60" spans="1:28" ht="15" x14ac:dyDescent="0.35">
      <c r="A60" s="36">
        <v>1</v>
      </c>
      <c r="B60" s="36" t="s">
        <v>28</v>
      </c>
      <c r="C60" s="38" t="s">
        <v>18</v>
      </c>
      <c r="D60" s="25"/>
      <c r="E60" s="26"/>
      <c r="F60" s="27"/>
      <c r="G60" s="22">
        <v>2</v>
      </c>
      <c r="H60" s="23"/>
      <c r="I60" s="24"/>
      <c r="J60" s="22">
        <v>2</v>
      </c>
      <c r="K60" s="23"/>
      <c r="L60" s="24"/>
      <c r="M60" s="22">
        <v>2</v>
      </c>
      <c r="N60" s="23"/>
      <c r="O60" s="24"/>
      <c r="P60" s="22" t="str">
        <f>IF(LEFT(P61)&gt;RIGHT(P61),2,IF(LEFT(P61)&lt;RIGHT(P61),1," "))</f>
        <v xml:space="preserve"> </v>
      </c>
      <c r="Q60" s="23"/>
      <c r="R60" s="24"/>
      <c r="S60" s="73">
        <f>SUM(G60:O60)</f>
        <v>6</v>
      </c>
      <c r="T60" s="31"/>
      <c r="U60" s="31">
        <f>IF(S60=0,"",(RANK(S60,S60:S67)))</f>
        <v>1</v>
      </c>
    </row>
    <row r="61" spans="1:28" ht="15" x14ac:dyDescent="0.35">
      <c r="A61" s="37"/>
      <c r="B61" s="37"/>
      <c r="C61" s="39"/>
      <c r="D61" s="28"/>
      <c r="E61" s="29"/>
      <c r="F61" s="30"/>
      <c r="G61" s="41" t="s">
        <v>41</v>
      </c>
      <c r="H61" s="42"/>
      <c r="I61" s="43"/>
      <c r="J61" s="41" t="s">
        <v>41</v>
      </c>
      <c r="K61" s="42"/>
      <c r="L61" s="43"/>
      <c r="M61" s="41" t="s">
        <v>41</v>
      </c>
      <c r="N61" s="42"/>
      <c r="O61" s="43"/>
      <c r="P61" s="41"/>
      <c r="Q61" s="42"/>
      <c r="R61" s="43"/>
      <c r="S61" s="74"/>
      <c r="T61" s="32"/>
      <c r="U61" s="32"/>
    </row>
    <row r="62" spans="1:28" ht="15" x14ac:dyDescent="0.35">
      <c r="A62" s="36">
        <v>2</v>
      </c>
      <c r="B62" s="36" t="s">
        <v>45</v>
      </c>
      <c r="C62" s="36" t="s">
        <v>54</v>
      </c>
      <c r="D62" s="22">
        <f>IF(LEFT(G61)&lt;RIGHT(G61),2,IF(LEFT(G61)&gt;RIGHT(G61),1," "))</f>
        <v>1</v>
      </c>
      <c r="E62" s="23"/>
      <c r="F62" s="24"/>
      <c r="G62" s="25"/>
      <c r="H62" s="26"/>
      <c r="I62" s="27"/>
      <c r="J62" s="22">
        <v>2</v>
      </c>
      <c r="K62" s="23"/>
      <c r="L62" s="24"/>
      <c r="M62" s="22">
        <v>2</v>
      </c>
      <c r="N62" s="23"/>
      <c r="O62" s="24"/>
      <c r="P62" s="22" t="str">
        <f>IF(LEFT(P63)&gt;RIGHT(P63),2,IF(LEFT(P63)&lt;RIGHT(P63),1," "))</f>
        <v xml:space="preserve"> </v>
      </c>
      <c r="Q62" s="23"/>
      <c r="R62" s="24"/>
      <c r="S62" s="73">
        <f>SUM(D62:O62)</f>
        <v>5</v>
      </c>
      <c r="T62" s="31"/>
      <c r="U62" s="31">
        <f>IF(S62=0,"",(RANK(S62,S60:S67)))</f>
        <v>2</v>
      </c>
    </row>
    <row r="63" spans="1:28" ht="15" x14ac:dyDescent="0.35">
      <c r="A63" s="37"/>
      <c r="B63" s="37"/>
      <c r="C63" s="37"/>
      <c r="D63" s="33" t="str">
        <f>IF(LEFT(G61)&lt;&gt;RIGHT(G61),CONCATENATE(RIGHT(G61),":",LEFT(G61))," ")</f>
        <v>0:2</v>
      </c>
      <c r="E63" s="34"/>
      <c r="F63" s="35"/>
      <c r="G63" s="28"/>
      <c r="H63" s="29"/>
      <c r="I63" s="30"/>
      <c r="J63" s="41" t="s">
        <v>41</v>
      </c>
      <c r="K63" s="42"/>
      <c r="L63" s="43"/>
      <c r="M63" s="41" t="s">
        <v>41</v>
      </c>
      <c r="N63" s="42"/>
      <c r="O63" s="43"/>
      <c r="P63" s="41"/>
      <c r="Q63" s="42"/>
      <c r="R63" s="43"/>
      <c r="S63" s="74"/>
      <c r="T63" s="32"/>
      <c r="U63" s="32"/>
    </row>
    <row r="64" spans="1:28" ht="15" x14ac:dyDescent="0.35">
      <c r="A64" s="36">
        <v>3</v>
      </c>
      <c r="B64" s="36" t="s">
        <v>39</v>
      </c>
      <c r="C64" s="36" t="s">
        <v>17</v>
      </c>
      <c r="D64" s="22">
        <f>IF(LEFT(J61)&lt;RIGHT(J61),2,IF(LEFT(J61)&gt;RIGHT(J61),1," "))</f>
        <v>1</v>
      </c>
      <c r="E64" s="23"/>
      <c r="F64" s="24"/>
      <c r="G64" s="22">
        <f>IF(LEFT(J63)&lt;RIGHT(J63),2,IF(LEFT(J63)&gt;RIGHT(J63),1," "))</f>
        <v>1</v>
      </c>
      <c r="H64" s="23"/>
      <c r="I64" s="24"/>
      <c r="J64" s="25"/>
      <c r="K64" s="26"/>
      <c r="L64" s="27"/>
      <c r="M64" s="22">
        <v>2</v>
      </c>
      <c r="N64" s="23"/>
      <c r="O64" s="24"/>
      <c r="P64" s="22" t="str">
        <f>IF(LEFT(P65)&gt;RIGHT(P65),2,IF(LEFT(P65)&lt;RIGHT(P65),1," "))</f>
        <v xml:space="preserve"> </v>
      </c>
      <c r="Q64" s="23"/>
      <c r="R64" s="24"/>
      <c r="S64" s="73">
        <f>SUM(D64:O64)</f>
        <v>4</v>
      </c>
      <c r="T64" s="31"/>
      <c r="U64" s="31">
        <f>IF(S64=0,"",(RANK(S64,S60:S67)))</f>
        <v>3</v>
      </c>
    </row>
    <row r="65" spans="1:21" ht="15" x14ac:dyDescent="0.35">
      <c r="A65" s="37"/>
      <c r="B65" s="37"/>
      <c r="C65" s="37"/>
      <c r="D65" s="33" t="str">
        <f>IF(LEFT(J61)&lt;&gt;RIGHT(J61),CONCATENATE(RIGHT(J61),":",LEFT(J61))," ")</f>
        <v>0:2</v>
      </c>
      <c r="E65" s="34"/>
      <c r="F65" s="35"/>
      <c r="G65" s="33" t="str">
        <f>IF(LEFT(J63)&lt;&gt;RIGHT(J63),CONCATENATE(RIGHT(J63),":",LEFT(J63))," ")</f>
        <v>0:2</v>
      </c>
      <c r="H65" s="34"/>
      <c r="I65" s="35"/>
      <c r="J65" s="28"/>
      <c r="K65" s="29"/>
      <c r="L65" s="30"/>
      <c r="M65" s="41" t="s">
        <v>41</v>
      </c>
      <c r="N65" s="42"/>
      <c r="O65" s="43"/>
      <c r="P65" s="41"/>
      <c r="Q65" s="42"/>
      <c r="R65" s="43"/>
      <c r="S65" s="74"/>
      <c r="T65" s="32"/>
      <c r="U65" s="32"/>
    </row>
    <row r="66" spans="1:21" ht="15" x14ac:dyDescent="0.35">
      <c r="A66" s="36">
        <v>4</v>
      </c>
      <c r="B66" s="36" t="s">
        <v>46</v>
      </c>
      <c r="C66" s="36" t="s">
        <v>20</v>
      </c>
      <c r="D66" s="22">
        <f>IF(LEFT(M61)&lt;RIGHT(M61),2,IF(LEFT(M61)&gt;RIGHT(M61),1," "))</f>
        <v>1</v>
      </c>
      <c r="E66" s="23"/>
      <c r="F66" s="24"/>
      <c r="G66" s="22">
        <f>IF(LEFT(M63)&lt;RIGHT(M63),2,IF(LEFT(M63)&gt;RIGHT(M63),1," "))</f>
        <v>1</v>
      </c>
      <c r="H66" s="23"/>
      <c r="I66" s="24"/>
      <c r="J66" s="22">
        <f>IF(LEFT(M65)&lt;RIGHT(M65),2,IF(LEFT(M65)&gt;RIGHT(M65),1," "))</f>
        <v>1</v>
      </c>
      <c r="K66" s="23"/>
      <c r="L66" s="24"/>
      <c r="M66" s="25"/>
      <c r="N66" s="26"/>
      <c r="O66" s="27"/>
      <c r="P66" s="22" t="str">
        <f>IF(LEFT(P67)&gt;RIGHT(P67),2,IF(LEFT(P67)&lt;RIGHT(P67),1," "))</f>
        <v xml:space="preserve"> </v>
      </c>
      <c r="Q66" s="23"/>
      <c r="R66" s="24"/>
      <c r="S66" s="73">
        <f>SUM(D66:O66)</f>
        <v>3</v>
      </c>
      <c r="T66" s="31"/>
      <c r="U66" s="31">
        <f>IF(S66=0,"",(RANK(S66,S60:S67)))</f>
        <v>4</v>
      </c>
    </row>
    <row r="67" spans="1:21" ht="15" x14ac:dyDescent="0.35">
      <c r="A67" s="37"/>
      <c r="B67" s="37"/>
      <c r="C67" s="37"/>
      <c r="D67" s="33" t="str">
        <f>IF(LEFT(M61)&lt;&gt;RIGHT(M61),CONCATENATE(RIGHT(M61),":",LEFT(M61))," ")</f>
        <v>0:2</v>
      </c>
      <c r="E67" s="34"/>
      <c r="F67" s="35"/>
      <c r="G67" s="33" t="str">
        <f>IF(LEFT(M63)&lt;&gt;RIGHT(M63),CONCATENATE(RIGHT(M63),":",LEFT(M63))," ")</f>
        <v>0:2</v>
      </c>
      <c r="H67" s="34"/>
      <c r="I67" s="35"/>
      <c r="J67" s="33" t="str">
        <f>IF(LEFT(M65)&lt;&gt;RIGHT(M65),CONCATENATE(RIGHT(M65),":",LEFT(M65))," ")</f>
        <v>0:2</v>
      </c>
      <c r="K67" s="34"/>
      <c r="L67" s="35"/>
      <c r="M67" s="28"/>
      <c r="N67" s="29"/>
      <c r="O67" s="30"/>
      <c r="P67" s="41"/>
      <c r="Q67" s="42"/>
      <c r="R67" s="43"/>
      <c r="S67" s="74"/>
      <c r="T67" s="32"/>
      <c r="U67" s="32"/>
    </row>
    <row r="68" spans="1:21" ht="15" x14ac:dyDescent="0.35">
      <c r="A68" s="66" t="s">
        <v>11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</row>
    <row r="69" spans="1:21" ht="15" x14ac:dyDescent="0.35">
      <c r="A69" s="67" t="s">
        <v>74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1:21" ht="15.5" x14ac:dyDescent="0.35">
      <c r="A70" s="2"/>
      <c r="B70" s="54" t="s">
        <v>73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21" ht="15" x14ac:dyDescent="0.35">
      <c r="A71" s="75" t="s">
        <v>75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</row>
    <row r="72" spans="1:21" ht="15" x14ac:dyDescent="0.35">
      <c r="A72" s="75" t="s">
        <v>76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</row>
    <row r="73" spans="1:21" ht="17.5" x14ac:dyDescent="0.35">
      <c r="A73" s="76" t="s">
        <v>13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</row>
    <row r="74" spans="1:21" ht="15" x14ac:dyDescent="0.35">
      <c r="A74" s="67" t="s">
        <v>93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1:21" ht="15" x14ac:dyDescent="0.35">
      <c r="A75" s="15" t="s">
        <v>5</v>
      </c>
      <c r="B75" s="15" t="s">
        <v>6</v>
      </c>
      <c r="C75" s="15" t="s">
        <v>7</v>
      </c>
      <c r="D75" s="45">
        <v>1</v>
      </c>
      <c r="E75" s="44"/>
      <c r="F75" s="46"/>
      <c r="G75" s="45">
        <v>2</v>
      </c>
      <c r="H75" s="44"/>
      <c r="I75" s="46"/>
      <c r="J75" s="45">
        <v>3</v>
      </c>
      <c r="K75" s="44"/>
      <c r="L75" s="46"/>
      <c r="M75" s="45">
        <v>4</v>
      </c>
      <c r="N75" s="44"/>
      <c r="O75" s="46"/>
      <c r="P75" s="45"/>
      <c r="Q75" s="44"/>
      <c r="R75" s="46"/>
      <c r="S75" s="15" t="s">
        <v>8</v>
      </c>
      <c r="T75" s="15" t="s">
        <v>9</v>
      </c>
      <c r="U75" s="15" t="s">
        <v>10</v>
      </c>
    </row>
    <row r="76" spans="1:21" ht="15" x14ac:dyDescent="0.35">
      <c r="A76" s="36">
        <v>1</v>
      </c>
      <c r="B76" s="38" t="s">
        <v>57</v>
      </c>
      <c r="C76" s="36" t="s">
        <v>21</v>
      </c>
      <c r="D76" s="25"/>
      <c r="E76" s="26"/>
      <c r="F76" s="27"/>
      <c r="G76" s="22">
        <v>1</v>
      </c>
      <c r="H76" s="23"/>
      <c r="I76" s="24"/>
      <c r="J76" s="22">
        <v>1</v>
      </c>
      <c r="K76" s="23"/>
      <c r="L76" s="24"/>
      <c r="M76" s="22">
        <v>2</v>
      </c>
      <c r="N76" s="23"/>
      <c r="O76" s="24"/>
      <c r="P76" s="22" t="str">
        <f>IF(LEFT(P77)&gt;RIGHT(P77),2,IF(LEFT(P77)&lt;RIGHT(P77),1," "))</f>
        <v xml:space="preserve"> </v>
      </c>
      <c r="Q76" s="23"/>
      <c r="R76" s="24"/>
      <c r="S76" s="73">
        <f>SUM(G76:O76)</f>
        <v>4</v>
      </c>
      <c r="T76" s="31"/>
      <c r="U76" s="31">
        <f>IF(S76=0,"",(RANK(S76,S76:S83)))</f>
        <v>3</v>
      </c>
    </row>
    <row r="77" spans="1:21" ht="15" x14ac:dyDescent="0.35">
      <c r="A77" s="37"/>
      <c r="B77" s="39"/>
      <c r="C77" s="37"/>
      <c r="D77" s="28"/>
      <c r="E77" s="29"/>
      <c r="F77" s="30"/>
      <c r="G77" s="41" t="s">
        <v>42</v>
      </c>
      <c r="H77" s="42"/>
      <c r="I77" s="43"/>
      <c r="J77" s="41" t="s">
        <v>42</v>
      </c>
      <c r="K77" s="42"/>
      <c r="L77" s="43"/>
      <c r="M77" s="41" t="s">
        <v>40</v>
      </c>
      <c r="N77" s="42"/>
      <c r="O77" s="43"/>
      <c r="P77" s="41"/>
      <c r="Q77" s="42"/>
      <c r="R77" s="43"/>
      <c r="S77" s="74"/>
      <c r="T77" s="32"/>
      <c r="U77" s="32"/>
    </row>
    <row r="78" spans="1:21" ht="15" x14ac:dyDescent="0.35">
      <c r="A78" s="36">
        <v>2</v>
      </c>
      <c r="B78" s="36" t="s">
        <v>31</v>
      </c>
      <c r="C78" s="36" t="s">
        <v>17</v>
      </c>
      <c r="D78" s="22">
        <f>IF(LEFT(G77)&lt;RIGHT(G77),2,IF(LEFT(G77)&gt;RIGHT(G77),1," "))</f>
        <v>2</v>
      </c>
      <c r="E78" s="23"/>
      <c r="F78" s="24"/>
      <c r="G78" s="25"/>
      <c r="H78" s="26"/>
      <c r="I78" s="27"/>
      <c r="J78" s="22">
        <v>2</v>
      </c>
      <c r="K78" s="23"/>
      <c r="L78" s="24"/>
      <c r="M78" s="22">
        <v>2</v>
      </c>
      <c r="N78" s="23"/>
      <c r="O78" s="24"/>
      <c r="P78" s="22" t="str">
        <f>IF(LEFT(P79)&gt;RIGHT(P79),2,IF(LEFT(P79)&lt;RIGHT(P79),1," "))</f>
        <v xml:space="preserve"> </v>
      </c>
      <c r="Q78" s="23"/>
      <c r="R78" s="24"/>
      <c r="S78" s="73">
        <f>SUM(D78:O78)</f>
        <v>6</v>
      </c>
      <c r="T78" s="31"/>
      <c r="U78" s="31">
        <f>IF(S78=0,"",(RANK(S78,S76:S83)))</f>
        <v>1</v>
      </c>
    </row>
    <row r="79" spans="1:21" ht="15" x14ac:dyDescent="0.35">
      <c r="A79" s="37"/>
      <c r="B79" s="37"/>
      <c r="C79" s="37"/>
      <c r="D79" s="33" t="str">
        <f>IF(LEFT(G77)&lt;&gt;RIGHT(G77),CONCATENATE(RIGHT(G77),":",LEFT(G77))," ")</f>
        <v>2:0</v>
      </c>
      <c r="E79" s="34"/>
      <c r="F79" s="35"/>
      <c r="G79" s="28"/>
      <c r="H79" s="29"/>
      <c r="I79" s="30"/>
      <c r="J79" s="41" t="s">
        <v>41</v>
      </c>
      <c r="K79" s="42"/>
      <c r="L79" s="43"/>
      <c r="M79" s="41" t="s">
        <v>41</v>
      </c>
      <c r="N79" s="42"/>
      <c r="O79" s="43"/>
      <c r="P79" s="41"/>
      <c r="Q79" s="42"/>
      <c r="R79" s="43"/>
      <c r="S79" s="74"/>
      <c r="T79" s="32"/>
      <c r="U79" s="32"/>
    </row>
    <row r="80" spans="1:21" ht="15" x14ac:dyDescent="0.35">
      <c r="A80" s="36">
        <v>3</v>
      </c>
      <c r="B80" s="36" t="s">
        <v>33</v>
      </c>
      <c r="C80" s="36" t="s">
        <v>77</v>
      </c>
      <c r="D80" s="22">
        <f>IF(LEFT(J77)&lt;RIGHT(J77),2,IF(LEFT(J77)&gt;RIGHT(J77),1," "))</f>
        <v>2</v>
      </c>
      <c r="E80" s="23"/>
      <c r="F80" s="24"/>
      <c r="G80" s="22">
        <f>IF(LEFT(J79)&lt;RIGHT(J79),2,IF(LEFT(J79)&gt;RIGHT(J79),1," "))</f>
        <v>1</v>
      </c>
      <c r="H80" s="23"/>
      <c r="I80" s="24"/>
      <c r="J80" s="25"/>
      <c r="K80" s="26"/>
      <c r="L80" s="27"/>
      <c r="M80" s="22">
        <v>2</v>
      </c>
      <c r="N80" s="23"/>
      <c r="O80" s="24"/>
      <c r="P80" s="22" t="str">
        <f>IF(LEFT(P81)&gt;RIGHT(P81),2,IF(LEFT(P81)&lt;RIGHT(P81),1," "))</f>
        <v xml:space="preserve"> </v>
      </c>
      <c r="Q80" s="23"/>
      <c r="R80" s="24"/>
      <c r="S80" s="73">
        <f>SUM(D80:O80)</f>
        <v>5</v>
      </c>
      <c r="T80" s="31"/>
      <c r="U80" s="31">
        <f>IF(S80=0,"",(RANK(S80,S76:S83)))</f>
        <v>2</v>
      </c>
    </row>
    <row r="81" spans="1:21" ht="15" x14ac:dyDescent="0.35">
      <c r="A81" s="37"/>
      <c r="B81" s="37"/>
      <c r="C81" s="37"/>
      <c r="D81" s="33" t="str">
        <f>IF(LEFT(J77)&lt;&gt;RIGHT(J77),CONCATENATE(RIGHT(J77),":",LEFT(J77))," ")</f>
        <v>2:0</v>
      </c>
      <c r="E81" s="34"/>
      <c r="F81" s="35"/>
      <c r="G81" s="33" t="str">
        <f>IF(LEFT(J79)&lt;&gt;RIGHT(J79),CONCATENATE(RIGHT(J79),":",LEFT(J79))," ")</f>
        <v>0:2</v>
      </c>
      <c r="H81" s="34"/>
      <c r="I81" s="35"/>
      <c r="J81" s="28"/>
      <c r="K81" s="29"/>
      <c r="L81" s="30"/>
      <c r="M81" s="41" t="s">
        <v>41</v>
      </c>
      <c r="N81" s="42"/>
      <c r="O81" s="43"/>
      <c r="P81" s="41"/>
      <c r="Q81" s="42"/>
      <c r="R81" s="43"/>
      <c r="S81" s="74"/>
      <c r="T81" s="32"/>
      <c r="U81" s="32"/>
    </row>
    <row r="82" spans="1:21" ht="15" x14ac:dyDescent="0.35">
      <c r="A82" s="36">
        <v>4</v>
      </c>
      <c r="B82" s="36" t="s">
        <v>34</v>
      </c>
      <c r="C82" s="38" t="s">
        <v>18</v>
      </c>
      <c r="D82" s="22">
        <f>IF(LEFT(M77)&lt;RIGHT(M77),2,IF(LEFT(M77)&gt;RIGHT(M77),1," "))</f>
        <v>1</v>
      </c>
      <c r="E82" s="23"/>
      <c r="F82" s="24"/>
      <c r="G82" s="22">
        <f>IF(LEFT(M79)&lt;RIGHT(M79),2,IF(LEFT(M79)&gt;RIGHT(M79),1," "))</f>
        <v>1</v>
      </c>
      <c r="H82" s="23"/>
      <c r="I82" s="24"/>
      <c r="J82" s="22">
        <f>IF(LEFT(M81)&lt;RIGHT(M81),2,IF(LEFT(M81)&gt;RIGHT(M81),1," "))</f>
        <v>1</v>
      </c>
      <c r="K82" s="23"/>
      <c r="L82" s="24"/>
      <c r="M82" s="25"/>
      <c r="N82" s="26"/>
      <c r="O82" s="27"/>
      <c r="P82" s="22" t="str">
        <f>IF(LEFT(P83)&gt;RIGHT(P83),2,IF(LEFT(P83)&lt;RIGHT(P83),1," "))</f>
        <v xml:space="preserve"> </v>
      </c>
      <c r="Q82" s="23"/>
      <c r="R82" s="24"/>
      <c r="S82" s="73">
        <f>SUM(D82:O82)</f>
        <v>3</v>
      </c>
      <c r="T82" s="31"/>
      <c r="U82" s="31">
        <f>IF(S82=0,"",(RANK(S82,S76:S83)))</f>
        <v>4</v>
      </c>
    </row>
    <row r="83" spans="1:21" ht="15" x14ac:dyDescent="0.35">
      <c r="A83" s="37"/>
      <c r="B83" s="37"/>
      <c r="C83" s="39"/>
      <c r="D83" s="33" t="str">
        <f>IF(LEFT(M77)&lt;&gt;RIGHT(M77),CONCATENATE(RIGHT(M77),":",LEFT(M77))," ")</f>
        <v>1:2</v>
      </c>
      <c r="E83" s="34"/>
      <c r="F83" s="35"/>
      <c r="G83" s="33" t="str">
        <f>IF(LEFT(M79)&lt;&gt;RIGHT(M79),CONCATENATE(RIGHT(M79),":",LEFT(M79))," ")</f>
        <v>0:2</v>
      </c>
      <c r="H83" s="34"/>
      <c r="I83" s="35"/>
      <c r="J83" s="33" t="str">
        <f>IF(LEFT(M81)&lt;&gt;RIGHT(M81),CONCATENATE(RIGHT(M81),":",LEFT(M81))," ")</f>
        <v>0:2</v>
      </c>
      <c r="K83" s="34"/>
      <c r="L83" s="35"/>
      <c r="M83" s="28"/>
      <c r="N83" s="29"/>
      <c r="O83" s="30"/>
      <c r="P83" s="41"/>
      <c r="Q83" s="42"/>
      <c r="R83" s="43"/>
      <c r="S83" s="74"/>
      <c r="T83" s="32"/>
      <c r="U83" s="32"/>
    </row>
    <row r="84" spans="1:21" ht="15" x14ac:dyDescent="0.35">
      <c r="A84" s="66" t="s">
        <v>11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</row>
    <row r="85" spans="1:21" ht="15" x14ac:dyDescent="0.35">
      <c r="A85" s="67" t="s">
        <v>78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1:21" ht="15" x14ac:dyDescent="0.35">
      <c r="A86" s="67" t="s">
        <v>79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1:21" ht="15" x14ac:dyDescent="0.35">
      <c r="A87" s="75" t="s">
        <v>80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</row>
    <row r="88" spans="1:21" ht="15" x14ac:dyDescent="0.35">
      <c r="A88" s="75" t="s">
        <v>81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</row>
  </sheetData>
  <mergeCells count="486">
    <mergeCell ref="U82:U83"/>
    <mergeCell ref="D83:F83"/>
    <mergeCell ref="G83:I83"/>
    <mergeCell ref="J83:L83"/>
    <mergeCell ref="A84:R84"/>
    <mergeCell ref="A85:R85"/>
    <mergeCell ref="A86:R86"/>
    <mergeCell ref="A87:R87"/>
    <mergeCell ref="A88:R88"/>
    <mergeCell ref="P82:R82"/>
    <mergeCell ref="P83:R83"/>
    <mergeCell ref="A82:A83"/>
    <mergeCell ref="B82:B83"/>
    <mergeCell ref="C82:C83"/>
    <mergeCell ref="D82:F82"/>
    <mergeCell ref="G82:I82"/>
    <mergeCell ref="J82:L82"/>
    <mergeCell ref="M82:O83"/>
    <mergeCell ref="S82:S83"/>
    <mergeCell ref="T82:T83"/>
    <mergeCell ref="U78:U79"/>
    <mergeCell ref="D79:F79"/>
    <mergeCell ref="J79:L79"/>
    <mergeCell ref="M79:O79"/>
    <mergeCell ref="A80:A81"/>
    <mergeCell ref="B80:B81"/>
    <mergeCell ref="C80:C81"/>
    <mergeCell ref="D80:F80"/>
    <mergeCell ref="G80:I80"/>
    <mergeCell ref="J80:L81"/>
    <mergeCell ref="M80:O80"/>
    <mergeCell ref="S80:S81"/>
    <mergeCell ref="T80:T81"/>
    <mergeCell ref="U80:U81"/>
    <mergeCell ref="D81:F81"/>
    <mergeCell ref="G81:I81"/>
    <mergeCell ref="M81:O81"/>
    <mergeCell ref="P78:R78"/>
    <mergeCell ref="P79:R79"/>
    <mergeCell ref="P80:R80"/>
    <mergeCell ref="P81:R81"/>
    <mergeCell ref="A78:A79"/>
    <mergeCell ref="B78:B79"/>
    <mergeCell ref="C78:C79"/>
    <mergeCell ref="D78:F78"/>
    <mergeCell ref="G78:I79"/>
    <mergeCell ref="J78:L78"/>
    <mergeCell ref="M78:O78"/>
    <mergeCell ref="S78:S79"/>
    <mergeCell ref="T78:T79"/>
    <mergeCell ref="A72:R72"/>
    <mergeCell ref="A73:R73"/>
    <mergeCell ref="A74:R74"/>
    <mergeCell ref="D75:F75"/>
    <mergeCell ref="G75:I75"/>
    <mergeCell ref="J75:L75"/>
    <mergeCell ref="M75:O75"/>
    <mergeCell ref="A76:A77"/>
    <mergeCell ref="B76:B77"/>
    <mergeCell ref="C76:C77"/>
    <mergeCell ref="D76:F77"/>
    <mergeCell ref="G76:I76"/>
    <mergeCell ref="J76:L76"/>
    <mergeCell ref="M76:O76"/>
    <mergeCell ref="S76:S77"/>
    <mergeCell ref="T76:T77"/>
    <mergeCell ref="U76:U77"/>
    <mergeCell ref="G77:I77"/>
    <mergeCell ref="J77:L77"/>
    <mergeCell ref="M77:O77"/>
    <mergeCell ref="P75:R75"/>
    <mergeCell ref="P76:R76"/>
    <mergeCell ref="P77:R77"/>
    <mergeCell ref="U66:U67"/>
    <mergeCell ref="D67:F67"/>
    <mergeCell ref="G67:I67"/>
    <mergeCell ref="J67:L67"/>
    <mergeCell ref="A68:R68"/>
    <mergeCell ref="A69:R69"/>
    <mergeCell ref="B70:R70"/>
    <mergeCell ref="A71:R71"/>
    <mergeCell ref="P66:R66"/>
    <mergeCell ref="P67:R67"/>
    <mergeCell ref="A66:A67"/>
    <mergeCell ref="B66:B67"/>
    <mergeCell ref="C66:C67"/>
    <mergeCell ref="D66:F66"/>
    <mergeCell ref="G66:I66"/>
    <mergeCell ref="J66:L66"/>
    <mergeCell ref="M66:O67"/>
    <mergeCell ref="S66:S67"/>
    <mergeCell ref="T66:T67"/>
    <mergeCell ref="U62:U63"/>
    <mergeCell ref="D63:F63"/>
    <mergeCell ref="J63:L63"/>
    <mergeCell ref="M63:O63"/>
    <mergeCell ref="A64:A65"/>
    <mergeCell ref="B64:B65"/>
    <mergeCell ref="C64:C65"/>
    <mergeCell ref="D64:F64"/>
    <mergeCell ref="G64:I64"/>
    <mergeCell ref="J64:L65"/>
    <mergeCell ref="M64:O64"/>
    <mergeCell ref="S64:S65"/>
    <mergeCell ref="T64:T65"/>
    <mergeCell ref="U64:U65"/>
    <mergeCell ref="D65:F65"/>
    <mergeCell ref="G65:I65"/>
    <mergeCell ref="M65:O65"/>
    <mergeCell ref="P62:R62"/>
    <mergeCell ref="P63:R63"/>
    <mergeCell ref="P64:R64"/>
    <mergeCell ref="P65:R65"/>
    <mergeCell ref="A62:A63"/>
    <mergeCell ref="B62:B63"/>
    <mergeCell ref="C62:C63"/>
    <mergeCell ref="D62:F62"/>
    <mergeCell ref="G62:I63"/>
    <mergeCell ref="J62:L62"/>
    <mergeCell ref="M62:O62"/>
    <mergeCell ref="S62:S63"/>
    <mergeCell ref="T62:T63"/>
    <mergeCell ref="A57:R57"/>
    <mergeCell ref="A58:R58"/>
    <mergeCell ref="D59:F59"/>
    <mergeCell ref="G59:I59"/>
    <mergeCell ref="J59:L59"/>
    <mergeCell ref="M59:O59"/>
    <mergeCell ref="A60:A61"/>
    <mergeCell ref="B60:B61"/>
    <mergeCell ref="C60:C61"/>
    <mergeCell ref="D60:F61"/>
    <mergeCell ref="G60:I60"/>
    <mergeCell ref="J60:L60"/>
    <mergeCell ref="M60:O60"/>
    <mergeCell ref="S60:S61"/>
    <mergeCell ref="T60:T61"/>
    <mergeCell ref="U60:U61"/>
    <mergeCell ref="G61:I61"/>
    <mergeCell ref="J61:L61"/>
    <mergeCell ref="M61:O61"/>
    <mergeCell ref="P59:R59"/>
    <mergeCell ref="P60:R60"/>
    <mergeCell ref="P61:R61"/>
    <mergeCell ref="A7:U7"/>
    <mergeCell ref="D8:F8"/>
    <mergeCell ref="G8:I8"/>
    <mergeCell ref="J8:L8"/>
    <mergeCell ref="M8:O8"/>
    <mergeCell ref="P8:R8"/>
    <mergeCell ref="A1:U1"/>
    <mergeCell ref="A2:U2"/>
    <mergeCell ref="A3:U3"/>
    <mergeCell ref="A4:U4"/>
    <mergeCell ref="A5:U5"/>
    <mergeCell ref="A6:U6"/>
    <mergeCell ref="X9:X10"/>
    <mergeCell ref="M10:O10"/>
    <mergeCell ref="P10:R10"/>
    <mergeCell ref="A9:A10"/>
    <mergeCell ref="B9:B10"/>
    <mergeCell ref="C9:C10"/>
    <mergeCell ref="D9:F10"/>
    <mergeCell ref="G9:I9"/>
    <mergeCell ref="J9:L9"/>
    <mergeCell ref="G10:I10"/>
    <mergeCell ref="J10:L10"/>
    <mergeCell ref="M9:O9"/>
    <mergeCell ref="P9:R9"/>
    <mergeCell ref="S9:S10"/>
    <mergeCell ref="T9:T10"/>
    <mergeCell ref="U9:U10"/>
    <mergeCell ref="X11:X12"/>
    <mergeCell ref="M12:O12"/>
    <mergeCell ref="P12:R12"/>
    <mergeCell ref="A11:A12"/>
    <mergeCell ref="B11:B12"/>
    <mergeCell ref="C11:C12"/>
    <mergeCell ref="D11:F11"/>
    <mergeCell ref="G11:I12"/>
    <mergeCell ref="J11:L11"/>
    <mergeCell ref="D12:F12"/>
    <mergeCell ref="J12:L12"/>
    <mergeCell ref="M11:O11"/>
    <mergeCell ref="P11:R11"/>
    <mergeCell ref="S11:S12"/>
    <mergeCell ref="T11:T12"/>
    <mergeCell ref="U11:U12"/>
    <mergeCell ref="M13:O13"/>
    <mergeCell ref="P13:R13"/>
    <mergeCell ref="S13:S14"/>
    <mergeCell ref="T13:T14"/>
    <mergeCell ref="U13:U14"/>
    <mergeCell ref="X13:X14"/>
    <mergeCell ref="M14:O14"/>
    <mergeCell ref="P14:R14"/>
    <mergeCell ref="A13:A14"/>
    <mergeCell ref="B13:B14"/>
    <mergeCell ref="C13:C14"/>
    <mergeCell ref="D13:F13"/>
    <mergeCell ref="G13:I13"/>
    <mergeCell ref="J13:L14"/>
    <mergeCell ref="D14:F14"/>
    <mergeCell ref="G14:I14"/>
    <mergeCell ref="M15:O16"/>
    <mergeCell ref="P15:R15"/>
    <mergeCell ref="S15:S16"/>
    <mergeCell ref="T15:T16"/>
    <mergeCell ref="U15:U16"/>
    <mergeCell ref="X15:X16"/>
    <mergeCell ref="P16:R16"/>
    <mergeCell ref="A15:A16"/>
    <mergeCell ref="B15:B16"/>
    <mergeCell ref="C15:C16"/>
    <mergeCell ref="D15:F15"/>
    <mergeCell ref="G15:I15"/>
    <mergeCell ref="J15:L15"/>
    <mergeCell ref="D16:F16"/>
    <mergeCell ref="G16:I16"/>
    <mergeCell ref="J16:L16"/>
    <mergeCell ref="M17:O17"/>
    <mergeCell ref="P17:R18"/>
    <mergeCell ref="S17:S18"/>
    <mergeCell ref="T17:T18"/>
    <mergeCell ref="U17:U18"/>
    <mergeCell ref="X17:X18"/>
    <mergeCell ref="M18:O18"/>
    <mergeCell ref="A17:A18"/>
    <mergeCell ref="B17:B18"/>
    <mergeCell ref="C17:C18"/>
    <mergeCell ref="D17:F17"/>
    <mergeCell ref="G17:I17"/>
    <mergeCell ref="J17:L17"/>
    <mergeCell ref="D18:F18"/>
    <mergeCell ref="G18:I18"/>
    <mergeCell ref="J18:L18"/>
    <mergeCell ref="A21:A22"/>
    <mergeCell ref="B21:B22"/>
    <mergeCell ref="C21:C22"/>
    <mergeCell ref="D21:F22"/>
    <mergeCell ref="G21:I21"/>
    <mergeCell ref="J21:L21"/>
    <mergeCell ref="A19:U19"/>
    <mergeCell ref="D20:F20"/>
    <mergeCell ref="G20:I20"/>
    <mergeCell ref="J20:L20"/>
    <mergeCell ref="M20:O20"/>
    <mergeCell ref="P20:R20"/>
    <mergeCell ref="M21:O21"/>
    <mergeCell ref="P21:R21"/>
    <mergeCell ref="S21:S22"/>
    <mergeCell ref="T21:T22"/>
    <mergeCell ref="U21:U22"/>
    <mergeCell ref="G22:I22"/>
    <mergeCell ref="J22:L22"/>
    <mergeCell ref="M22:O22"/>
    <mergeCell ref="P22:R22"/>
    <mergeCell ref="T23:T24"/>
    <mergeCell ref="U23:U24"/>
    <mergeCell ref="D24:F24"/>
    <mergeCell ref="J24:L24"/>
    <mergeCell ref="M24:O24"/>
    <mergeCell ref="P24:R24"/>
    <mergeCell ref="A23:A24"/>
    <mergeCell ref="B23:B24"/>
    <mergeCell ref="C23:C24"/>
    <mergeCell ref="D23:F23"/>
    <mergeCell ref="G23:I24"/>
    <mergeCell ref="J23:L23"/>
    <mergeCell ref="A25:A26"/>
    <mergeCell ref="B25:B26"/>
    <mergeCell ref="C25:C26"/>
    <mergeCell ref="D25:F25"/>
    <mergeCell ref="G25:I25"/>
    <mergeCell ref="J25:L26"/>
    <mergeCell ref="M23:O23"/>
    <mergeCell ref="P23:R23"/>
    <mergeCell ref="S23:S24"/>
    <mergeCell ref="M25:O25"/>
    <mergeCell ref="P25:R25"/>
    <mergeCell ref="S25:S26"/>
    <mergeCell ref="T25:T26"/>
    <mergeCell ref="U25:U26"/>
    <mergeCell ref="D26:F26"/>
    <mergeCell ref="G26:I26"/>
    <mergeCell ref="M26:O26"/>
    <mergeCell ref="P26:R26"/>
    <mergeCell ref="U27:U28"/>
    <mergeCell ref="D28:F28"/>
    <mergeCell ref="G28:I28"/>
    <mergeCell ref="J28:L28"/>
    <mergeCell ref="P28:R28"/>
    <mergeCell ref="M27:O28"/>
    <mergeCell ref="P27:R27"/>
    <mergeCell ref="S27:S28"/>
    <mergeCell ref="T27:T28"/>
    <mergeCell ref="A27:A28"/>
    <mergeCell ref="B27:B28"/>
    <mergeCell ref="D27:F27"/>
    <mergeCell ref="G27:I27"/>
    <mergeCell ref="J27:L27"/>
    <mergeCell ref="C27:C28"/>
    <mergeCell ref="D29:F29"/>
    <mergeCell ref="G29:I29"/>
    <mergeCell ref="J29:L29"/>
    <mergeCell ref="C29:C30"/>
    <mergeCell ref="A31:U31"/>
    <mergeCell ref="A32:U32"/>
    <mergeCell ref="D33:F33"/>
    <mergeCell ref="G33:I33"/>
    <mergeCell ref="J33:L33"/>
    <mergeCell ref="M33:O33"/>
    <mergeCell ref="P33:R33"/>
    <mergeCell ref="M29:O29"/>
    <mergeCell ref="P29:R30"/>
    <mergeCell ref="S29:S30"/>
    <mergeCell ref="T29:T30"/>
    <mergeCell ref="U29:U30"/>
    <mergeCell ref="D30:F30"/>
    <mergeCell ref="G30:I30"/>
    <mergeCell ref="J30:L30"/>
    <mergeCell ref="M30:O30"/>
    <mergeCell ref="A29:A30"/>
    <mergeCell ref="B29:B30"/>
    <mergeCell ref="M34:O34"/>
    <mergeCell ref="P34:R34"/>
    <mergeCell ref="S34:S35"/>
    <mergeCell ref="T34:T35"/>
    <mergeCell ref="U34:U35"/>
    <mergeCell ref="X34:X35"/>
    <mergeCell ref="M35:O35"/>
    <mergeCell ref="P35:R35"/>
    <mergeCell ref="A34:A35"/>
    <mergeCell ref="B34:B35"/>
    <mergeCell ref="C34:C35"/>
    <mergeCell ref="D34:F35"/>
    <mergeCell ref="G34:I34"/>
    <mergeCell ref="J34:L34"/>
    <mergeCell ref="G35:I35"/>
    <mergeCell ref="J35:L35"/>
    <mergeCell ref="M36:O36"/>
    <mergeCell ref="P36:R36"/>
    <mergeCell ref="S36:S37"/>
    <mergeCell ref="T36:T37"/>
    <mergeCell ref="U36:U37"/>
    <mergeCell ref="X36:X37"/>
    <mergeCell ref="M37:O37"/>
    <mergeCell ref="P37:R37"/>
    <mergeCell ref="A36:A37"/>
    <mergeCell ref="B36:B37"/>
    <mergeCell ref="C36:C37"/>
    <mergeCell ref="D36:F36"/>
    <mergeCell ref="G36:I37"/>
    <mergeCell ref="J36:L36"/>
    <mergeCell ref="D37:F37"/>
    <mergeCell ref="J37:L37"/>
    <mergeCell ref="M38:O38"/>
    <mergeCell ref="P38:R38"/>
    <mergeCell ref="S38:S39"/>
    <mergeCell ref="T38:T39"/>
    <mergeCell ref="U38:U39"/>
    <mergeCell ref="X38:X39"/>
    <mergeCell ref="M39:O39"/>
    <mergeCell ref="P39:R39"/>
    <mergeCell ref="A38:A39"/>
    <mergeCell ref="B38:B39"/>
    <mergeCell ref="C38:C39"/>
    <mergeCell ref="D38:F38"/>
    <mergeCell ref="G38:I38"/>
    <mergeCell ref="J38:L39"/>
    <mergeCell ref="D39:F39"/>
    <mergeCell ref="G39:I39"/>
    <mergeCell ref="M40:O41"/>
    <mergeCell ref="P40:R40"/>
    <mergeCell ref="S40:S41"/>
    <mergeCell ref="T40:T41"/>
    <mergeCell ref="U40:U41"/>
    <mergeCell ref="X40:X41"/>
    <mergeCell ref="P41:R41"/>
    <mergeCell ref="A40:A41"/>
    <mergeCell ref="B40:B41"/>
    <mergeCell ref="C40:C41"/>
    <mergeCell ref="D40:F40"/>
    <mergeCell ref="G40:I40"/>
    <mergeCell ref="J40:L40"/>
    <mergeCell ref="D41:F41"/>
    <mergeCell ref="G41:I41"/>
    <mergeCell ref="J41:L41"/>
    <mergeCell ref="X42:X43"/>
    <mergeCell ref="M43:O43"/>
    <mergeCell ref="A42:A43"/>
    <mergeCell ref="B42:B43"/>
    <mergeCell ref="C42:C43"/>
    <mergeCell ref="D42:F42"/>
    <mergeCell ref="G42:I42"/>
    <mergeCell ref="J42:L42"/>
    <mergeCell ref="D43:F43"/>
    <mergeCell ref="G43:I43"/>
    <mergeCell ref="J43:L43"/>
    <mergeCell ref="A44:U44"/>
    <mergeCell ref="D45:F45"/>
    <mergeCell ref="G45:I45"/>
    <mergeCell ref="J45:L45"/>
    <mergeCell ref="M45:O45"/>
    <mergeCell ref="P45:R45"/>
    <mergeCell ref="M42:O42"/>
    <mergeCell ref="P42:R43"/>
    <mergeCell ref="S42:S43"/>
    <mergeCell ref="T42:T43"/>
    <mergeCell ref="U42:U43"/>
    <mergeCell ref="T46:T47"/>
    <mergeCell ref="U46:U47"/>
    <mergeCell ref="G47:I47"/>
    <mergeCell ref="J47:L47"/>
    <mergeCell ref="M47:O47"/>
    <mergeCell ref="P47:R47"/>
    <mergeCell ref="A46:A47"/>
    <mergeCell ref="B46:B47"/>
    <mergeCell ref="C46:C47"/>
    <mergeCell ref="D46:F47"/>
    <mergeCell ref="G46:I46"/>
    <mergeCell ref="J46:L46"/>
    <mergeCell ref="A48:A49"/>
    <mergeCell ref="B48:B49"/>
    <mergeCell ref="C48:C49"/>
    <mergeCell ref="D48:F48"/>
    <mergeCell ref="G48:I49"/>
    <mergeCell ref="J48:L48"/>
    <mergeCell ref="M46:O46"/>
    <mergeCell ref="P46:R46"/>
    <mergeCell ref="S46:S47"/>
    <mergeCell ref="M48:O48"/>
    <mergeCell ref="P48:R48"/>
    <mergeCell ref="S48:S49"/>
    <mergeCell ref="T48:T49"/>
    <mergeCell ref="U48:U49"/>
    <mergeCell ref="D49:F49"/>
    <mergeCell ref="J49:L49"/>
    <mergeCell ref="M49:O49"/>
    <mergeCell ref="P49:R49"/>
    <mergeCell ref="T50:T51"/>
    <mergeCell ref="U50:U51"/>
    <mergeCell ref="D51:F51"/>
    <mergeCell ref="G51:I51"/>
    <mergeCell ref="M51:O51"/>
    <mergeCell ref="P51:R51"/>
    <mergeCell ref="M50:O50"/>
    <mergeCell ref="P50:R50"/>
    <mergeCell ref="S50:S51"/>
    <mergeCell ref="A50:A51"/>
    <mergeCell ref="B50:B51"/>
    <mergeCell ref="C50:C51"/>
    <mergeCell ref="D50:F50"/>
    <mergeCell ref="G50:I50"/>
    <mergeCell ref="J50:L51"/>
    <mergeCell ref="A52:A53"/>
    <mergeCell ref="B52:B53"/>
    <mergeCell ref="C52:C53"/>
    <mergeCell ref="D52:F52"/>
    <mergeCell ref="G52:I52"/>
    <mergeCell ref="J52:L52"/>
    <mergeCell ref="M52:O53"/>
    <mergeCell ref="P52:R52"/>
    <mergeCell ref="S52:S53"/>
    <mergeCell ref="T52:T53"/>
    <mergeCell ref="U52:U53"/>
    <mergeCell ref="D53:F53"/>
    <mergeCell ref="G53:I53"/>
    <mergeCell ref="J53:L53"/>
    <mergeCell ref="P53:R53"/>
    <mergeCell ref="A56:U56"/>
    <mergeCell ref="M54:O54"/>
    <mergeCell ref="P54:R55"/>
    <mergeCell ref="S54:S55"/>
    <mergeCell ref="T54:T55"/>
    <mergeCell ref="U54:U55"/>
    <mergeCell ref="D55:F55"/>
    <mergeCell ref="G55:I55"/>
    <mergeCell ref="J55:L55"/>
    <mergeCell ref="M55:O55"/>
    <mergeCell ref="A54:A55"/>
    <mergeCell ref="B54:B55"/>
    <mergeCell ref="C54:C55"/>
    <mergeCell ref="D54:F54"/>
    <mergeCell ref="G54:I54"/>
    <mergeCell ref="J54:L54"/>
  </mergeCells>
  <pageMargins left="0.7" right="0.7" top="0.75" bottom="0.75" header="0.3" footer="0.3"/>
  <pageSetup paperSize="9" scale="97" orientation="landscape" horizontalDpi="300" verticalDpi="300" r:id="rId1"/>
  <rowBreaks count="2" manualBreakCount="2">
    <brk id="30" max="16383" man="1"/>
    <brk id="5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view="pageBreakPreview" zoomScale="60" zoomScaleNormal="100" workbookViewId="0">
      <selection activeCell="AD17" sqref="AD17"/>
    </sheetView>
  </sheetViews>
  <sheetFormatPr defaultRowHeight="14.5" x14ac:dyDescent="0.35"/>
  <cols>
    <col min="1" max="1" width="2.81640625" style="5" customWidth="1"/>
    <col min="2" max="2" width="25" style="5" customWidth="1"/>
    <col min="3" max="3" width="29.453125" style="5" customWidth="1"/>
    <col min="4" max="15" width="2.54296875" style="5" customWidth="1"/>
    <col min="16" max="16" width="6.7265625" style="5" customWidth="1"/>
    <col min="17" max="17" width="0" style="5" hidden="1" customWidth="1"/>
    <col min="18" max="18" width="6.7265625" style="5" customWidth="1"/>
    <col min="19" max="19" width="9.1796875" style="5"/>
    <col min="20" max="20" width="10.1796875" style="5" customWidth="1"/>
    <col min="21" max="25" width="9.1796875" style="5"/>
    <col min="26" max="253" width="9.1796875" style="6"/>
    <col min="254" max="254" width="2.81640625" style="6" customWidth="1"/>
    <col min="255" max="255" width="22.81640625" style="6" customWidth="1"/>
    <col min="256" max="256" width="8.7265625" style="6" customWidth="1"/>
    <col min="257" max="271" width="2.54296875" style="6" customWidth="1"/>
    <col min="272" max="272" width="6.7265625" style="6" customWidth="1"/>
    <col min="273" max="273" width="0" style="6" hidden="1" customWidth="1"/>
    <col min="274" max="274" width="6.7265625" style="6" customWidth="1"/>
    <col min="275" max="509" width="9.1796875" style="6"/>
    <col min="510" max="510" width="2.81640625" style="6" customWidth="1"/>
    <col min="511" max="511" width="22.81640625" style="6" customWidth="1"/>
    <col min="512" max="512" width="8.7265625" style="6" customWidth="1"/>
    <col min="513" max="527" width="2.54296875" style="6" customWidth="1"/>
    <col min="528" max="528" width="6.7265625" style="6" customWidth="1"/>
    <col min="529" max="529" width="0" style="6" hidden="1" customWidth="1"/>
    <col min="530" max="530" width="6.7265625" style="6" customWidth="1"/>
    <col min="531" max="765" width="9.1796875" style="6"/>
    <col min="766" max="766" width="2.81640625" style="6" customWidth="1"/>
    <col min="767" max="767" width="22.81640625" style="6" customWidth="1"/>
    <col min="768" max="768" width="8.7265625" style="6" customWidth="1"/>
    <col min="769" max="783" width="2.54296875" style="6" customWidth="1"/>
    <col min="784" max="784" width="6.7265625" style="6" customWidth="1"/>
    <col min="785" max="785" width="0" style="6" hidden="1" customWidth="1"/>
    <col min="786" max="786" width="6.7265625" style="6" customWidth="1"/>
    <col min="787" max="1021" width="9.1796875" style="6"/>
    <col min="1022" max="1022" width="2.81640625" style="6" customWidth="1"/>
    <col min="1023" max="1023" width="22.81640625" style="6" customWidth="1"/>
    <col min="1024" max="1024" width="8.7265625" style="6" customWidth="1"/>
    <col min="1025" max="1039" width="2.54296875" style="6" customWidth="1"/>
    <col min="1040" max="1040" width="6.7265625" style="6" customWidth="1"/>
    <col min="1041" max="1041" width="0" style="6" hidden="1" customWidth="1"/>
    <col min="1042" max="1042" width="6.7265625" style="6" customWidth="1"/>
    <col min="1043" max="1277" width="9.1796875" style="6"/>
    <col min="1278" max="1278" width="2.81640625" style="6" customWidth="1"/>
    <col min="1279" max="1279" width="22.81640625" style="6" customWidth="1"/>
    <col min="1280" max="1280" width="8.7265625" style="6" customWidth="1"/>
    <col min="1281" max="1295" width="2.54296875" style="6" customWidth="1"/>
    <col min="1296" max="1296" width="6.7265625" style="6" customWidth="1"/>
    <col min="1297" max="1297" width="0" style="6" hidden="1" customWidth="1"/>
    <col min="1298" max="1298" width="6.7265625" style="6" customWidth="1"/>
    <col min="1299" max="1533" width="9.1796875" style="6"/>
    <col min="1534" max="1534" width="2.81640625" style="6" customWidth="1"/>
    <col min="1535" max="1535" width="22.81640625" style="6" customWidth="1"/>
    <col min="1536" max="1536" width="8.7265625" style="6" customWidth="1"/>
    <col min="1537" max="1551" width="2.54296875" style="6" customWidth="1"/>
    <col min="1552" max="1552" width="6.7265625" style="6" customWidth="1"/>
    <col min="1553" max="1553" width="0" style="6" hidden="1" customWidth="1"/>
    <col min="1554" max="1554" width="6.7265625" style="6" customWidth="1"/>
    <col min="1555" max="1789" width="9.1796875" style="6"/>
    <col min="1790" max="1790" width="2.81640625" style="6" customWidth="1"/>
    <col min="1791" max="1791" width="22.81640625" style="6" customWidth="1"/>
    <col min="1792" max="1792" width="8.7265625" style="6" customWidth="1"/>
    <col min="1793" max="1807" width="2.54296875" style="6" customWidth="1"/>
    <col min="1808" max="1808" width="6.7265625" style="6" customWidth="1"/>
    <col min="1809" max="1809" width="0" style="6" hidden="1" customWidth="1"/>
    <col min="1810" max="1810" width="6.7265625" style="6" customWidth="1"/>
    <col min="1811" max="2045" width="9.1796875" style="6"/>
    <col min="2046" max="2046" width="2.81640625" style="6" customWidth="1"/>
    <col min="2047" max="2047" width="22.81640625" style="6" customWidth="1"/>
    <col min="2048" max="2048" width="8.7265625" style="6" customWidth="1"/>
    <col min="2049" max="2063" width="2.54296875" style="6" customWidth="1"/>
    <col min="2064" max="2064" width="6.7265625" style="6" customWidth="1"/>
    <col min="2065" max="2065" width="0" style="6" hidden="1" customWidth="1"/>
    <col min="2066" max="2066" width="6.7265625" style="6" customWidth="1"/>
    <col min="2067" max="2301" width="9.1796875" style="6"/>
    <col min="2302" max="2302" width="2.81640625" style="6" customWidth="1"/>
    <col min="2303" max="2303" width="22.81640625" style="6" customWidth="1"/>
    <col min="2304" max="2304" width="8.7265625" style="6" customWidth="1"/>
    <col min="2305" max="2319" width="2.54296875" style="6" customWidth="1"/>
    <col min="2320" max="2320" width="6.7265625" style="6" customWidth="1"/>
    <col min="2321" max="2321" width="0" style="6" hidden="1" customWidth="1"/>
    <col min="2322" max="2322" width="6.7265625" style="6" customWidth="1"/>
    <col min="2323" max="2557" width="9.1796875" style="6"/>
    <col min="2558" max="2558" width="2.81640625" style="6" customWidth="1"/>
    <col min="2559" max="2559" width="22.81640625" style="6" customWidth="1"/>
    <col min="2560" max="2560" width="8.7265625" style="6" customWidth="1"/>
    <col min="2561" max="2575" width="2.54296875" style="6" customWidth="1"/>
    <col min="2576" max="2576" width="6.7265625" style="6" customWidth="1"/>
    <col min="2577" max="2577" width="0" style="6" hidden="1" customWidth="1"/>
    <col min="2578" max="2578" width="6.7265625" style="6" customWidth="1"/>
    <col min="2579" max="2813" width="9.1796875" style="6"/>
    <col min="2814" max="2814" width="2.81640625" style="6" customWidth="1"/>
    <col min="2815" max="2815" width="22.81640625" style="6" customWidth="1"/>
    <col min="2816" max="2816" width="8.7265625" style="6" customWidth="1"/>
    <col min="2817" max="2831" width="2.54296875" style="6" customWidth="1"/>
    <col min="2832" max="2832" width="6.7265625" style="6" customWidth="1"/>
    <col min="2833" max="2833" width="0" style="6" hidden="1" customWidth="1"/>
    <col min="2834" max="2834" width="6.7265625" style="6" customWidth="1"/>
    <col min="2835" max="3069" width="9.1796875" style="6"/>
    <col min="3070" max="3070" width="2.81640625" style="6" customWidth="1"/>
    <col min="3071" max="3071" width="22.81640625" style="6" customWidth="1"/>
    <col min="3072" max="3072" width="8.7265625" style="6" customWidth="1"/>
    <col min="3073" max="3087" width="2.54296875" style="6" customWidth="1"/>
    <col min="3088" max="3088" width="6.7265625" style="6" customWidth="1"/>
    <col min="3089" max="3089" width="0" style="6" hidden="1" customWidth="1"/>
    <col min="3090" max="3090" width="6.7265625" style="6" customWidth="1"/>
    <col min="3091" max="3325" width="9.1796875" style="6"/>
    <col min="3326" max="3326" width="2.81640625" style="6" customWidth="1"/>
    <col min="3327" max="3327" width="22.81640625" style="6" customWidth="1"/>
    <col min="3328" max="3328" width="8.7265625" style="6" customWidth="1"/>
    <col min="3329" max="3343" width="2.54296875" style="6" customWidth="1"/>
    <col min="3344" max="3344" width="6.7265625" style="6" customWidth="1"/>
    <col min="3345" max="3345" width="0" style="6" hidden="1" customWidth="1"/>
    <col min="3346" max="3346" width="6.7265625" style="6" customWidth="1"/>
    <col min="3347" max="3581" width="9.1796875" style="6"/>
    <col min="3582" max="3582" width="2.81640625" style="6" customWidth="1"/>
    <col min="3583" max="3583" width="22.81640625" style="6" customWidth="1"/>
    <col min="3584" max="3584" width="8.7265625" style="6" customWidth="1"/>
    <col min="3585" max="3599" width="2.54296875" style="6" customWidth="1"/>
    <col min="3600" max="3600" width="6.7265625" style="6" customWidth="1"/>
    <col min="3601" max="3601" width="0" style="6" hidden="1" customWidth="1"/>
    <col min="3602" max="3602" width="6.7265625" style="6" customWidth="1"/>
    <col min="3603" max="3837" width="9.1796875" style="6"/>
    <col min="3838" max="3838" width="2.81640625" style="6" customWidth="1"/>
    <col min="3839" max="3839" width="22.81640625" style="6" customWidth="1"/>
    <col min="3840" max="3840" width="8.7265625" style="6" customWidth="1"/>
    <col min="3841" max="3855" width="2.54296875" style="6" customWidth="1"/>
    <col min="3856" max="3856" width="6.7265625" style="6" customWidth="1"/>
    <col min="3857" max="3857" width="0" style="6" hidden="1" customWidth="1"/>
    <col min="3858" max="3858" width="6.7265625" style="6" customWidth="1"/>
    <col min="3859" max="4093" width="9.1796875" style="6"/>
    <col min="4094" max="4094" width="2.81640625" style="6" customWidth="1"/>
    <col min="4095" max="4095" width="22.81640625" style="6" customWidth="1"/>
    <col min="4096" max="4096" width="8.7265625" style="6" customWidth="1"/>
    <col min="4097" max="4111" width="2.54296875" style="6" customWidth="1"/>
    <col min="4112" max="4112" width="6.7265625" style="6" customWidth="1"/>
    <col min="4113" max="4113" width="0" style="6" hidden="1" customWidth="1"/>
    <col min="4114" max="4114" width="6.7265625" style="6" customWidth="1"/>
    <col min="4115" max="4349" width="9.1796875" style="6"/>
    <col min="4350" max="4350" width="2.81640625" style="6" customWidth="1"/>
    <col min="4351" max="4351" width="22.81640625" style="6" customWidth="1"/>
    <col min="4352" max="4352" width="8.7265625" style="6" customWidth="1"/>
    <col min="4353" max="4367" width="2.54296875" style="6" customWidth="1"/>
    <col min="4368" max="4368" width="6.7265625" style="6" customWidth="1"/>
    <col min="4369" max="4369" width="0" style="6" hidden="1" customWidth="1"/>
    <col min="4370" max="4370" width="6.7265625" style="6" customWidth="1"/>
    <col min="4371" max="4605" width="9.1796875" style="6"/>
    <col min="4606" max="4606" width="2.81640625" style="6" customWidth="1"/>
    <col min="4607" max="4607" width="22.81640625" style="6" customWidth="1"/>
    <col min="4608" max="4608" width="8.7265625" style="6" customWidth="1"/>
    <col min="4609" max="4623" width="2.54296875" style="6" customWidth="1"/>
    <col min="4624" max="4624" width="6.7265625" style="6" customWidth="1"/>
    <col min="4625" max="4625" width="0" style="6" hidden="1" customWidth="1"/>
    <col min="4626" max="4626" width="6.7265625" style="6" customWidth="1"/>
    <col min="4627" max="4861" width="9.1796875" style="6"/>
    <col min="4862" max="4862" width="2.81640625" style="6" customWidth="1"/>
    <col min="4863" max="4863" width="22.81640625" style="6" customWidth="1"/>
    <col min="4864" max="4864" width="8.7265625" style="6" customWidth="1"/>
    <col min="4865" max="4879" width="2.54296875" style="6" customWidth="1"/>
    <col min="4880" max="4880" width="6.7265625" style="6" customWidth="1"/>
    <col min="4881" max="4881" width="0" style="6" hidden="1" customWidth="1"/>
    <col min="4882" max="4882" width="6.7265625" style="6" customWidth="1"/>
    <col min="4883" max="5117" width="9.1796875" style="6"/>
    <col min="5118" max="5118" width="2.81640625" style="6" customWidth="1"/>
    <col min="5119" max="5119" width="22.81640625" style="6" customWidth="1"/>
    <col min="5120" max="5120" width="8.7265625" style="6" customWidth="1"/>
    <col min="5121" max="5135" width="2.54296875" style="6" customWidth="1"/>
    <col min="5136" max="5136" width="6.7265625" style="6" customWidth="1"/>
    <col min="5137" max="5137" width="0" style="6" hidden="1" customWidth="1"/>
    <col min="5138" max="5138" width="6.7265625" style="6" customWidth="1"/>
    <col min="5139" max="5373" width="9.1796875" style="6"/>
    <col min="5374" max="5374" width="2.81640625" style="6" customWidth="1"/>
    <col min="5375" max="5375" width="22.81640625" style="6" customWidth="1"/>
    <col min="5376" max="5376" width="8.7265625" style="6" customWidth="1"/>
    <col min="5377" max="5391" width="2.54296875" style="6" customWidth="1"/>
    <col min="5392" max="5392" width="6.7265625" style="6" customWidth="1"/>
    <col min="5393" max="5393" width="0" style="6" hidden="1" customWidth="1"/>
    <col min="5394" max="5394" width="6.7265625" style="6" customWidth="1"/>
    <col min="5395" max="5629" width="9.1796875" style="6"/>
    <col min="5630" max="5630" width="2.81640625" style="6" customWidth="1"/>
    <col min="5631" max="5631" width="22.81640625" style="6" customWidth="1"/>
    <col min="5632" max="5632" width="8.7265625" style="6" customWidth="1"/>
    <col min="5633" max="5647" width="2.54296875" style="6" customWidth="1"/>
    <col min="5648" max="5648" width="6.7265625" style="6" customWidth="1"/>
    <col min="5649" max="5649" width="0" style="6" hidden="1" customWidth="1"/>
    <col min="5650" max="5650" width="6.7265625" style="6" customWidth="1"/>
    <col min="5651" max="5885" width="9.1796875" style="6"/>
    <col min="5886" max="5886" width="2.81640625" style="6" customWidth="1"/>
    <col min="5887" max="5887" width="22.81640625" style="6" customWidth="1"/>
    <col min="5888" max="5888" width="8.7265625" style="6" customWidth="1"/>
    <col min="5889" max="5903" width="2.54296875" style="6" customWidth="1"/>
    <col min="5904" max="5904" width="6.7265625" style="6" customWidth="1"/>
    <col min="5905" max="5905" width="0" style="6" hidden="1" customWidth="1"/>
    <col min="5906" max="5906" width="6.7265625" style="6" customWidth="1"/>
    <col min="5907" max="6141" width="9.1796875" style="6"/>
    <col min="6142" max="6142" width="2.81640625" style="6" customWidth="1"/>
    <col min="6143" max="6143" width="22.81640625" style="6" customWidth="1"/>
    <col min="6144" max="6144" width="8.7265625" style="6" customWidth="1"/>
    <col min="6145" max="6159" width="2.54296875" style="6" customWidth="1"/>
    <col min="6160" max="6160" width="6.7265625" style="6" customWidth="1"/>
    <col min="6161" max="6161" width="0" style="6" hidden="1" customWidth="1"/>
    <col min="6162" max="6162" width="6.7265625" style="6" customWidth="1"/>
    <col min="6163" max="6397" width="9.1796875" style="6"/>
    <col min="6398" max="6398" width="2.81640625" style="6" customWidth="1"/>
    <col min="6399" max="6399" width="22.81640625" style="6" customWidth="1"/>
    <col min="6400" max="6400" width="8.7265625" style="6" customWidth="1"/>
    <col min="6401" max="6415" width="2.54296875" style="6" customWidth="1"/>
    <col min="6416" max="6416" width="6.7265625" style="6" customWidth="1"/>
    <col min="6417" max="6417" width="0" style="6" hidden="1" customWidth="1"/>
    <col min="6418" max="6418" width="6.7265625" style="6" customWidth="1"/>
    <col min="6419" max="6653" width="9.1796875" style="6"/>
    <col min="6654" max="6654" width="2.81640625" style="6" customWidth="1"/>
    <col min="6655" max="6655" width="22.81640625" style="6" customWidth="1"/>
    <col min="6656" max="6656" width="8.7265625" style="6" customWidth="1"/>
    <col min="6657" max="6671" width="2.54296875" style="6" customWidth="1"/>
    <col min="6672" max="6672" width="6.7265625" style="6" customWidth="1"/>
    <col min="6673" max="6673" width="0" style="6" hidden="1" customWidth="1"/>
    <col min="6674" max="6674" width="6.7265625" style="6" customWidth="1"/>
    <col min="6675" max="6909" width="9.1796875" style="6"/>
    <col min="6910" max="6910" width="2.81640625" style="6" customWidth="1"/>
    <col min="6911" max="6911" width="22.81640625" style="6" customWidth="1"/>
    <col min="6912" max="6912" width="8.7265625" style="6" customWidth="1"/>
    <col min="6913" max="6927" width="2.54296875" style="6" customWidth="1"/>
    <col min="6928" max="6928" width="6.7265625" style="6" customWidth="1"/>
    <col min="6929" max="6929" width="0" style="6" hidden="1" customWidth="1"/>
    <col min="6930" max="6930" width="6.7265625" style="6" customWidth="1"/>
    <col min="6931" max="7165" width="9.1796875" style="6"/>
    <col min="7166" max="7166" width="2.81640625" style="6" customWidth="1"/>
    <col min="7167" max="7167" width="22.81640625" style="6" customWidth="1"/>
    <col min="7168" max="7168" width="8.7265625" style="6" customWidth="1"/>
    <col min="7169" max="7183" width="2.54296875" style="6" customWidth="1"/>
    <col min="7184" max="7184" width="6.7265625" style="6" customWidth="1"/>
    <col min="7185" max="7185" width="0" style="6" hidden="1" customWidth="1"/>
    <col min="7186" max="7186" width="6.7265625" style="6" customWidth="1"/>
    <col min="7187" max="7421" width="9.1796875" style="6"/>
    <col min="7422" max="7422" width="2.81640625" style="6" customWidth="1"/>
    <col min="7423" max="7423" width="22.81640625" style="6" customWidth="1"/>
    <col min="7424" max="7424" width="8.7265625" style="6" customWidth="1"/>
    <col min="7425" max="7439" width="2.54296875" style="6" customWidth="1"/>
    <col min="7440" max="7440" width="6.7265625" style="6" customWidth="1"/>
    <col min="7441" max="7441" width="0" style="6" hidden="1" customWidth="1"/>
    <col min="7442" max="7442" width="6.7265625" style="6" customWidth="1"/>
    <col min="7443" max="7677" width="9.1796875" style="6"/>
    <col min="7678" max="7678" width="2.81640625" style="6" customWidth="1"/>
    <col min="7679" max="7679" width="22.81640625" style="6" customWidth="1"/>
    <col min="7680" max="7680" width="8.7265625" style="6" customWidth="1"/>
    <col min="7681" max="7695" width="2.54296875" style="6" customWidth="1"/>
    <col min="7696" max="7696" width="6.7265625" style="6" customWidth="1"/>
    <col min="7697" max="7697" width="0" style="6" hidden="1" customWidth="1"/>
    <col min="7698" max="7698" width="6.7265625" style="6" customWidth="1"/>
    <col min="7699" max="7933" width="9.1796875" style="6"/>
    <col min="7934" max="7934" width="2.81640625" style="6" customWidth="1"/>
    <col min="7935" max="7935" width="22.81640625" style="6" customWidth="1"/>
    <col min="7936" max="7936" width="8.7265625" style="6" customWidth="1"/>
    <col min="7937" max="7951" width="2.54296875" style="6" customWidth="1"/>
    <col min="7952" max="7952" width="6.7265625" style="6" customWidth="1"/>
    <col min="7953" max="7953" width="0" style="6" hidden="1" customWidth="1"/>
    <col min="7954" max="7954" width="6.7265625" style="6" customWidth="1"/>
    <col min="7955" max="8189" width="9.1796875" style="6"/>
    <col min="8190" max="8190" width="2.81640625" style="6" customWidth="1"/>
    <col min="8191" max="8191" width="22.81640625" style="6" customWidth="1"/>
    <col min="8192" max="8192" width="8.7265625" style="6" customWidth="1"/>
    <col min="8193" max="8207" width="2.54296875" style="6" customWidth="1"/>
    <col min="8208" max="8208" width="6.7265625" style="6" customWidth="1"/>
    <col min="8209" max="8209" width="0" style="6" hidden="1" customWidth="1"/>
    <col min="8210" max="8210" width="6.7265625" style="6" customWidth="1"/>
    <col min="8211" max="8445" width="9.1796875" style="6"/>
    <col min="8446" max="8446" width="2.81640625" style="6" customWidth="1"/>
    <col min="8447" max="8447" width="22.81640625" style="6" customWidth="1"/>
    <col min="8448" max="8448" width="8.7265625" style="6" customWidth="1"/>
    <col min="8449" max="8463" width="2.54296875" style="6" customWidth="1"/>
    <col min="8464" max="8464" width="6.7265625" style="6" customWidth="1"/>
    <col min="8465" max="8465" width="0" style="6" hidden="1" customWidth="1"/>
    <col min="8466" max="8466" width="6.7265625" style="6" customWidth="1"/>
    <col min="8467" max="8701" width="9.1796875" style="6"/>
    <col min="8702" max="8702" width="2.81640625" style="6" customWidth="1"/>
    <col min="8703" max="8703" width="22.81640625" style="6" customWidth="1"/>
    <col min="8704" max="8704" width="8.7265625" style="6" customWidth="1"/>
    <col min="8705" max="8719" width="2.54296875" style="6" customWidth="1"/>
    <col min="8720" max="8720" width="6.7265625" style="6" customWidth="1"/>
    <col min="8721" max="8721" width="0" style="6" hidden="1" customWidth="1"/>
    <col min="8722" max="8722" width="6.7265625" style="6" customWidth="1"/>
    <col min="8723" max="8957" width="9.1796875" style="6"/>
    <col min="8958" max="8958" width="2.81640625" style="6" customWidth="1"/>
    <col min="8959" max="8959" width="22.81640625" style="6" customWidth="1"/>
    <col min="8960" max="8960" width="8.7265625" style="6" customWidth="1"/>
    <col min="8961" max="8975" width="2.54296875" style="6" customWidth="1"/>
    <col min="8976" max="8976" width="6.7265625" style="6" customWidth="1"/>
    <col min="8977" max="8977" width="0" style="6" hidden="1" customWidth="1"/>
    <col min="8978" max="8978" width="6.7265625" style="6" customWidth="1"/>
    <col min="8979" max="9213" width="9.1796875" style="6"/>
    <col min="9214" max="9214" width="2.81640625" style="6" customWidth="1"/>
    <col min="9215" max="9215" width="22.81640625" style="6" customWidth="1"/>
    <col min="9216" max="9216" width="8.7265625" style="6" customWidth="1"/>
    <col min="9217" max="9231" width="2.54296875" style="6" customWidth="1"/>
    <col min="9232" max="9232" width="6.7265625" style="6" customWidth="1"/>
    <col min="9233" max="9233" width="0" style="6" hidden="1" customWidth="1"/>
    <col min="9234" max="9234" width="6.7265625" style="6" customWidth="1"/>
    <col min="9235" max="9469" width="9.1796875" style="6"/>
    <col min="9470" max="9470" width="2.81640625" style="6" customWidth="1"/>
    <col min="9471" max="9471" width="22.81640625" style="6" customWidth="1"/>
    <col min="9472" max="9472" width="8.7265625" style="6" customWidth="1"/>
    <col min="9473" max="9487" width="2.54296875" style="6" customWidth="1"/>
    <col min="9488" max="9488" width="6.7265625" style="6" customWidth="1"/>
    <col min="9489" max="9489" width="0" style="6" hidden="1" customWidth="1"/>
    <col min="9490" max="9490" width="6.7265625" style="6" customWidth="1"/>
    <col min="9491" max="9725" width="9.1796875" style="6"/>
    <col min="9726" max="9726" width="2.81640625" style="6" customWidth="1"/>
    <col min="9727" max="9727" width="22.81640625" style="6" customWidth="1"/>
    <col min="9728" max="9728" width="8.7265625" style="6" customWidth="1"/>
    <col min="9729" max="9743" width="2.54296875" style="6" customWidth="1"/>
    <col min="9744" max="9744" width="6.7265625" style="6" customWidth="1"/>
    <col min="9745" max="9745" width="0" style="6" hidden="1" customWidth="1"/>
    <col min="9746" max="9746" width="6.7265625" style="6" customWidth="1"/>
    <col min="9747" max="9981" width="9.1796875" style="6"/>
    <col min="9982" max="9982" width="2.81640625" style="6" customWidth="1"/>
    <col min="9983" max="9983" width="22.81640625" style="6" customWidth="1"/>
    <col min="9984" max="9984" width="8.7265625" style="6" customWidth="1"/>
    <col min="9985" max="9999" width="2.54296875" style="6" customWidth="1"/>
    <col min="10000" max="10000" width="6.7265625" style="6" customWidth="1"/>
    <col min="10001" max="10001" width="0" style="6" hidden="1" customWidth="1"/>
    <col min="10002" max="10002" width="6.7265625" style="6" customWidth="1"/>
    <col min="10003" max="10237" width="9.1796875" style="6"/>
    <col min="10238" max="10238" width="2.81640625" style="6" customWidth="1"/>
    <col min="10239" max="10239" width="22.81640625" style="6" customWidth="1"/>
    <col min="10240" max="10240" width="8.7265625" style="6" customWidth="1"/>
    <col min="10241" max="10255" width="2.54296875" style="6" customWidth="1"/>
    <col min="10256" max="10256" width="6.7265625" style="6" customWidth="1"/>
    <col min="10257" max="10257" width="0" style="6" hidden="1" customWidth="1"/>
    <col min="10258" max="10258" width="6.7265625" style="6" customWidth="1"/>
    <col min="10259" max="10493" width="9.1796875" style="6"/>
    <col min="10494" max="10494" width="2.81640625" style="6" customWidth="1"/>
    <col min="10495" max="10495" width="22.81640625" style="6" customWidth="1"/>
    <col min="10496" max="10496" width="8.7265625" style="6" customWidth="1"/>
    <col min="10497" max="10511" width="2.54296875" style="6" customWidth="1"/>
    <col min="10512" max="10512" width="6.7265625" style="6" customWidth="1"/>
    <col min="10513" max="10513" width="0" style="6" hidden="1" customWidth="1"/>
    <col min="10514" max="10514" width="6.7265625" style="6" customWidth="1"/>
    <col min="10515" max="10749" width="9.1796875" style="6"/>
    <col min="10750" max="10750" width="2.81640625" style="6" customWidth="1"/>
    <col min="10751" max="10751" width="22.81640625" style="6" customWidth="1"/>
    <col min="10752" max="10752" width="8.7265625" style="6" customWidth="1"/>
    <col min="10753" max="10767" width="2.54296875" style="6" customWidth="1"/>
    <col min="10768" max="10768" width="6.7265625" style="6" customWidth="1"/>
    <col min="10769" max="10769" width="0" style="6" hidden="1" customWidth="1"/>
    <col min="10770" max="10770" width="6.7265625" style="6" customWidth="1"/>
    <col min="10771" max="11005" width="9.1796875" style="6"/>
    <col min="11006" max="11006" width="2.81640625" style="6" customWidth="1"/>
    <col min="11007" max="11007" width="22.81640625" style="6" customWidth="1"/>
    <col min="11008" max="11008" width="8.7265625" style="6" customWidth="1"/>
    <col min="11009" max="11023" width="2.54296875" style="6" customWidth="1"/>
    <col min="11024" max="11024" width="6.7265625" style="6" customWidth="1"/>
    <col min="11025" max="11025" width="0" style="6" hidden="1" customWidth="1"/>
    <col min="11026" max="11026" width="6.7265625" style="6" customWidth="1"/>
    <col min="11027" max="11261" width="9.1796875" style="6"/>
    <col min="11262" max="11262" width="2.81640625" style="6" customWidth="1"/>
    <col min="11263" max="11263" width="22.81640625" style="6" customWidth="1"/>
    <col min="11264" max="11264" width="8.7265625" style="6" customWidth="1"/>
    <col min="11265" max="11279" width="2.54296875" style="6" customWidth="1"/>
    <col min="11280" max="11280" width="6.7265625" style="6" customWidth="1"/>
    <col min="11281" max="11281" width="0" style="6" hidden="1" customWidth="1"/>
    <col min="11282" max="11282" width="6.7265625" style="6" customWidth="1"/>
    <col min="11283" max="11517" width="9.1796875" style="6"/>
    <col min="11518" max="11518" width="2.81640625" style="6" customWidth="1"/>
    <col min="11519" max="11519" width="22.81640625" style="6" customWidth="1"/>
    <col min="11520" max="11520" width="8.7265625" style="6" customWidth="1"/>
    <col min="11521" max="11535" width="2.54296875" style="6" customWidth="1"/>
    <col min="11536" max="11536" width="6.7265625" style="6" customWidth="1"/>
    <col min="11537" max="11537" width="0" style="6" hidden="1" customWidth="1"/>
    <col min="11538" max="11538" width="6.7265625" style="6" customWidth="1"/>
    <col min="11539" max="11773" width="9.1796875" style="6"/>
    <col min="11774" max="11774" width="2.81640625" style="6" customWidth="1"/>
    <col min="11775" max="11775" width="22.81640625" style="6" customWidth="1"/>
    <col min="11776" max="11776" width="8.7265625" style="6" customWidth="1"/>
    <col min="11777" max="11791" width="2.54296875" style="6" customWidth="1"/>
    <col min="11792" max="11792" width="6.7265625" style="6" customWidth="1"/>
    <col min="11793" max="11793" width="0" style="6" hidden="1" customWidth="1"/>
    <col min="11794" max="11794" width="6.7265625" style="6" customWidth="1"/>
    <col min="11795" max="12029" width="9.1796875" style="6"/>
    <col min="12030" max="12030" width="2.81640625" style="6" customWidth="1"/>
    <col min="12031" max="12031" width="22.81640625" style="6" customWidth="1"/>
    <col min="12032" max="12032" width="8.7265625" style="6" customWidth="1"/>
    <col min="12033" max="12047" width="2.54296875" style="6" customWidth="1"/>
    <col min="12048" max="12048" width="6.7265625" style="6" customWidth="1"/>
    <col min="12049" max="12049" width="0" style="6" hidden="1" customWidth="1"/>
    <col min="12050" max="12050" width="6.7265625" style="6" customWidth="1"/>
    <col min="12051" max="12285" width="9.1796875" style="6"/>
    <col min="12286" max="12286" width="2.81640625" style="6" customWidth="1"/>
    <col min="12287" max="12287" width="22.81640625" style="6" customWidth="1"/>
    <col min="12288" max="12288" width="8.7265625" style="6" customWidth="1"/>
    <col min="12289" max="12303" width="2.54296875" style="6" customWidth="1"/>
    <col min="12304" max="12304" width="6.7265625" style="6" customWidth="1"/>
    <col min="12305" max="12305" width="0" style="6" hidden="1" customWidth="1"/>
    <col min="12306" max="12306" width="6.7265625" style="6" customWidth="1"/>
    <col min="12307" max="12541" width="9.1796875" style="6"/>
    <col min="12542" max="12542" width="2.81640625" style="6" customWidth="1"/>
    <col min="12543" max="12543" width="22.81640625" style="6" customWidth="1"/>
    <col min="12544" max="12544" width="8.7265625" style="6" customWidth="1"/>
    <col min="12545" max="12559" width="2.54296875" style="6" customWidth="1"/>
    <col min="12560" max="12560" width="6.7265625" style="6" customWidth="1"/>
    <col min="12561" max="12561" width="0" style="6" hidden="1" customWidth="1"/>
    <col min="12562" max="12562" width="6.7265625" style="6" customWidth="1"/>
    <col min="12563" max="12797" width="9.1796875" style="6"/>
    <col min="12798" max="12798" width="2.81640625" style="6" customWidth="1"/>
    <col min="12799" max="12799" width="22.81640625" style="6" customWidth="1"/>
    <col min="12800" max="12800" width="8.7265625" style="6" customWidth="1"/>
    <col min="12801" max="12815" width="2.54296875" style="6" customWidth="1"/>
    <col min="12816" max="12816" width="6.7265625" style="6" customWidth="1"/>
    <col min="12817" max="12817" width="0" style="6" hidden="1" customWidth="1"/>
    <col min="12818" max="12818" width="6.7265625" style="6" customWidth="1"/>
    <col min="12819" max="13053" width="9.1796875" style="6"/>
    <col min="13054" max="13054" width="2.81640625" style="6" customWidth="1"/>
    <col min="13055" max="13055" width="22.81640625" style="6" customWidth="1"/>
    <col min="13056" max="13056" width="8.7265625" style="6" customWidth="1"/>
    <col min="13057" max="13071" width="2.54296875" style="6" customWidth="1"/>
    <col min="13072" max="13072" width="6.7265625" style="6" customWidth="1"/>
    <col min="13073" max="13073" width="0" style="6" hidden="1" customWidth="1"/>
    <col min="13074" max="13074" width="6.7265625" style="6" customWidth="1"/>
    <col min="13075" max="13309" width="9.1796875" style="6"/>
    <col min="13310" max="13310" width="2.81640625" style="6" customWidth="1"/>
    <col min="13311" max="13311" width="22.81640625" style="6" customWidth="1"/>
    <col min="13312" max="13312" width="8.7265625" style="6" customWidth="1"/>
    <col min="13313" max="13327" width="2.54296875" style="6" customWidth="1"/>
    <col min="13328" max="13328" width="6.7265625" style="6" customWidth="1"/>
    <col min="13329" max="13329" width="0" style="6" hidden="1" customWidth="1"/>
    <col min="13330" max="13330" width="6.7265625" style="6" customWidth="1"/>
    <col min="13331" max="13565" width="9.1796875" style="6"/>
    <col min="13566" max="13566" width="2.81640625" style="6" customWidth="1"/>
    <col min="13567" max="13567" width="22.81640625" style="6" customWidth="1"/>
    <col min="13568" max="13568" width="8.7265625" style="6" customWidth="1"/>
    <col min="13569" max="13583" width="2.54296875" style="6" customWidth="1"/>
    <col min="13584" max="13584" width="6.7265625" style="6" customWidth="1"/>
    <col min="13585" max="13585" width="0" style="6" hidden="1" customWidth="1"/>
    <col min="13586" max="13586" width="6.7265625" style="6" customWidth="1"/>
    <col min="13587" max="13821" width="9.1796875" style="6"/>
    <col min="13822" max="13822" width="2.81640625" style="6" customWidth="1"/>
    <col min="13823" max="13823" width="22.81640625" style="6" customWidth="1"/>
    <col min="13824" max="13824" width="8.7265625" style="6" customWidth="1"/>
    <col min="13825" max="13839" width="2.54296875" style="6" customWidth="1"/>
    <col min="13840" max="13840" width="6.7265625" style="6" customWidth="1"/>
    <col min="13841" max="13841" width="0" style="6" hidden="1" customWidth="1"/>
    <col min="13842" max="13842" width="6.7265625" style="6" customWidth="1"/>
    <col min="13843" max="14077" width="9.1796875" style="6"/>
    <col min="14078" max="14078" width="2.81640625" style="6" customWidth="1"/>
    <col min="14079" max="14079" width="22.81640625" style="6" customWidth="1"/>
    <col min="14080" max="14080" width="8.7265625" style="6" customWidth="1"/>
    <col min="14081" max="14095" width="2.54296875" style="6" customWidth="1"/>
    <col min="14096" max="14096" width="6.7265625" style="6" customWidth="1"/>
    <col min="14097" max="14097" width="0" style="6" hidden="1" customWidth="1"/>
    <col min="14098" max="14098" width="6.7265625" style="6" customWidth="1"/>
    <col min="14099" max="14333" width="9.1796875" style="6"/>
    <col min="14334" max="14334" width="2.81640625" style="6" customWidth="1"/>
    <col min="14335" max="14335" width="22.81640625" style="6" customWidth="1"/>
    <col min="14336" max="14336" width="8.7265625" style="6" customWidth="1"/>
    <col min="14337" max="14351" width="2.54296875" style="6" customWidth="1"/>
    <col min="14352" max="14352" width="6.7265625" style="6" customWidth="1"/>
    <col min="14353" max="14353" width="0" style="6" hidden="1" customWidth="1"/>
    <col min="14354" max="14354" width="6.7265625" style="6" customWidth="1"/>
    <col min="14355" max="14589" width="9.1796875" style="6"/>
    <col min="14590" max="14590" width="2.81640625" style="6" customWidth="1"/>
    <col min="14591" max="14591" width="22.81640625" style="6" customWidth="1"/>
    <col min="14592" max="14592" width="8.7265625" style="6" customWidth="1"/>
    <col min="14593" max="14607" width="2.54296875" style="6" customWidth="1"/>
    <col min="14608" max="14608" width="6.7265625" style="6" customWidth="1"/>
    <col min="14609" max="14609" width="0" style="6" hidden="1" customWidth="1"/>
    <col min="14610" max="14610" width="6.7265625" style="6" customWidth="1"/>
    <col min="14611" max="14845" width="9.1796875" style="6"/>
    <col min="14846" max="14846" width="2.81640625" style="6" customWidth="1"/>
    <col min="14847" max="14847" width="22.81640625" style="6" customWidth="1"/>
    <col min="14848" max="14848" width="8.7265625" style="6" customWidth="1"/>
    <col min="14849" max="14863" width="2.54296875" style="6" customWidth="1"/>
    <col min="14864" max="14864" width="6.7265625" style="6" customWidth="1"/>
    <col min="14865" max="14865" width="0" style="6" hidden="1" customWidth="1"/>
    <col min="14866" max="14866" width="6.7265625" style="6" customWidth="1"/>
    <col min="14867" max="15101" width="9.1796875" style="6"/>
    <col min="15102" max="15102" width="2.81640625" style="6" customWidth="1"/>
    <col min="15103" max="15103" width="22.81640625" style="6" customWidth="1"/>
    <col min="15104" max="15104" width="8.7265625" style="6" customWidth="1"/>
    <col min="15105" max="15119" width="2.54296875" style="6" customWidth="1"/>
    <col min="15120" max="15120" width="6.7265625" style="6" customWidth="1"/>
    <col min="15121" max="15121" width="0" style="6" hidden="1" customWidth="1"/>
    <col min="15122" max="15122" width="6.7265625" style="6" customWidth="1"/>
    <col min="15123" max="15357" width="9.1796875" style="6"/>
    <col min="15358" max="15358" width="2.81640625" style="6" customWidth="1"/>
    <col min="15359" max="15359" width="22.81640625" style="6" customWidth="1"/>
    <col min="15360" max="15360" width="8.7265625" style="6" customWidth="1"/>
    <col min="15361" max="15375" width="2.54296875" style="6" customWidth="1"/>
    <col min="15376" max="15376" width="6.7265625" style="6" customWidth="1"/>
    <col min="15377" max="15377" width="0" style="6" hidden="1" customWidth="1"/>
    <col min="15378" max="15378" width="6.7265625" style="6" customWidth="1"/>
    <col min="15379" max="15613" width="9.1796875" style="6"/>
    <col min="15614" max="15614" width="2.81640625" style="6" customWidth="1"/>
    <col min="15615" max="15615" width="22.81640625" style="6" customWidth="1"/>
    <col min="15616" max="15616" width="8.7265625" style="6" customWidth="1"/>
    <col min="15617" max="15631" width="2.54296875" style="6" customWidth="1"/>
    <col min="15632" max="15632" width="6.7265625" style="6" customWidth="1"/>
    <col min="15633" max="15633" width="0" style="6" hidden="1" customWidth="1"/>
    <col min="15634" max="15634" width="6.7265625" style="6" customWidth="1"/>
    <col min="15635" max="15869" width="9.1796875" style="6"/>
    <col min="15870" max="15870" width="2.81640625" style="6" customWidth="1"/>
    <col min="15871" max="15871" width="22.81640625" style="6" customWidth="1"/>
    <col min="15872" max="15872" width="8.7265625" style="6" customWidth="1"/>
    <col min="15873" max="15887" width="2.54296875" style="6" customWidth="1"/>
    <col min="15888" max="15888" width="6.7265625" style="6" customWidth="1"/>
    <col min="15889" max="15889" width="0" style="6" hidden="1" customWidth="1"/>
    <col min="15890" max="15890" width="6.7265625" style="6" customWidth="1"/>
    <col min="15891" max="16125" width="9.1796875" style="6"/>
    <col min="16126" max="16126" width="2.81640625" style="6" customWidth="1"/>
    <col min="16127" max="16127" width="22.81640625" style="6" customWidth="1"/>
    <col min="16128" max="16128" width="8.7265625" style="6" customWidth="1"/>
    <col min="16129" max="16143" width="2.54296875" style="6" customWidth="1"/>
    <col min="16144" max="16144" width="6.7265625" style="6" customWidth="1"/>
    <col min="16145" max="16145" width="0" style="6" hidden="1" customWidth="1"/>
    <col min="16146" max="16146" width="6.7265625" style="6" customWidth="1"/>
    <col min="16147" max="16384" width="9.1796875" style="6"/>
  </cols>
  <sheetData>
    <row r="1" spans="1:25" s="2" customFormat="1" ht="17.5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1"/>
      <c r="T1" s="1"/>
      <c r="U1" s="1"/>
      <c r="V1" s="1"/>
      <c r="W1" s="1"/>
      <c r="X1" s="1"/>
      <c r="Y1" s="1"/>
    </row>
    <row r="2" spans="1:25" s="2" customFormat="1" ht="17.5" x14ac:dyDescent="0.3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5" s="2" customFormat="1" ht="17.5" x14ac:dyDescent="0.3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25" s="2" customFormat="1" ht="17.5" x14ac:dyDescent="0.3">
      <c r="A4" s="62" t="s">
        <v>88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25" s="2" customFormat="1" ht="15" x14ac:dyDescent="0.3">
      <c r="A5" s="54" t="s">
        <v>72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5" s="2" customFormat="1" ht="15" x14ac:dyDescent="0.3">
      <c r="A6" s="78" t="s">
        <v>14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5"/>
      <c r="T6" s="5"/>
      <c r="U6" s="5"/>
    </row>
    <row r="7" spans="1:25" s="2" customFormat="1" ht="15" x14ac:dyDescent="0.3">
      <c r="A7" s="53" t="s">
        <v>38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19"/>
    </row>
    <row r="8" spans="1:25" s="2" customFormat="1" ht="15" x14ac:dyDescent="0.3">
      <c r="A8" s="52" t="s">
        <v>24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94"/>
      <c r="U8" s="20"/>
    </row>
    <row r="9" spans="1:25" s="2" customFormat="1" ht="15" x14ac:dyDescent="0.3">
      <c r="A9" s="15" t="s">
        <v>5</v>
      </c>
      <c r="B9" s="15" t="s">
        <v>6</v>
      </c>
      <c r="C9" s="15" t="s">
        <v>7</v>
      </c>
      <c r="D9" s="45">
        <v>1</v>
      </c>
      <c r="E9" s="44"/>
      <c r="F9" s="46"/>
      <c r="G9" s="45">
        <v>2</v>
      </c>
      <c r="H9" s="44"/>
      <c r="I9" s="46"/>
      <c r="J9" s="45" t="s">
        <v>67</v>
      </c>
      <c r="K9" s="44"/>
      <c r="L9" s="46"/>
      <c r="M9" s="45" t="s">
        <v>58</v>
      </c>
      <c r="N9" s="44"/>
      <c r="O9" s="46"/>
      <c r="P9" s="88" t="s">
        <v>8</v>
      </c>
      <c r="Q9" s="88"/>
      <c r="R9" s="88"/>
      <c r="S9" s="15" t="s">
        <v>10</v>
      </c>
      <c r="T9" s="18"/>
      <c r="U9" s="18"/>
    </row>
    <row r="10" spans="1:25" s="2" customFormat="1" ht="15" x14ac:dyDescent="0.3">
      <c r="A10" s="36">
        <v>1</v>
      </c>
      <c r="B10" s="99" t="s">
        <v>59</v>
      </c>
      <c r="C10" s="38" t="s">
        <v>17</v>
      </c>
      <c r="D10" s="25"/>
      <c r="E10" s="26"/>
      <c r="F10" s="27"/>
      <c r="G10" s="22">
        <f>IF(LEFT(G11)&gt;RIGHT(G11),2,IF(LEFT(G11)&lt;RIGHT(G11),1," "))</f>
        <v>2</v>
      </c>
      <c r="H10" s="23"/>
      <c r="I10" s="24"/>
      <c r="J10" s="22">
        <f>IF(LEFT(J11)&gt;RIGHT(J11),2,IF(LEFT(J11)&lt;RIGHT(J11),1," "))</f>
        <v>2</v>
      </c>
      <c r="K10" s="23"/>
      <c r="L10" s="24"/>
      <c r="M10" s="22">
        <f>IF(LEFT(M11)&gt;RIGHT(M11),2,IF(LEFT(M11)&lt;RIGHT(M11),1," "))</f>
        <v>2</v>
      </c>
      <c r="N10" s="23"/>
      <c r="O10" s="24"/>
      <c r="P10" s="90">
        <v>6</v>
      </c>
      <c r="Q10" s="90"/>
      <c r="R10" s="90"/>
      <c r="S10" s="90">
        <v>1</v>
      </c>
      <c r="T10" s="87"/>
      <c r="U10" s="18"/>
    </row>
    <row r="11" spans="1:25" s="2" customFormat="1" ht="15" x14ac:dyDescent="0.3">
      <c r="A11" s="37"/>
      <c r="B11" s="100"/>
      <c r="C11" s="39"/>
      <c r="D11" s="28"/>
      <c r="E11" s="29"/>
      <c r="F11" s="30"/>
      <c r="G11" s="41" t="s">
        <v>40</v>
      </c>
      <c r="H11" s="42"/>
      <c r="I11" s="43"/>
      <c r="J11" s="41" t="s">
        <v>41</v>
      </c>
      <c r="K11" s="42"/>
      <c r="L11" s="43"/>
      <c r="M11" s="41" t="s">
        <v>41</v>
      </c>
      <c r="N11" s="42"/>
      <c r="O11" s="43"/>
      <c r="P11" s="95"/>
      <c r="Q11" s="95"/>
      <c r="R11" s="95"/>
      <c r="S11" s="90"/>
      <c r="T11" s="87"/>
      <c r="U11" s="18"/>
    </row>
    <row r="12" spans="1:25" s="2" customFormat="1" ht="15" x14ac:dyDescent="0.3">
      <c r="A12" s="36">
        <v>2</v>
      </c>
      <c r="B12" s="99" t="s">
        <v>60</v>
      </c>
      <c r="C12" s="36" t="s">
        <v>37</v>
      </c>
      <c r="D12" s="22">
        <f>IF(LEFT(G11)&lt;RIGHT(G11),2,IF(LEFT(G11)&gt;RIGHT(G11),1," "))</f>
        <v>1</v>
      </c>
      <c r="E12" s="23"/>
      <c r="F12" s="24"/>
      <c r="G12" s="25"/>
      <c r="H12" s="26"/>
      <c r="I12" s="27"/>
      <c r="J12" s="22">
        <f>IF(LEFT(J13)&gt;RIGHT(J13),2,IF(LEFT(J13)&lt;RIGHT(J13),1," "))</f>
        <v>2</v>
      </c>
      <c r="K12" s="23"/>
      <c r="L12" s="24"/>
      <c r="M12" s="22">
        <f>IF(LEFT(M13)&gt;RIGHT(M13),2,IF(LEFT(M13)&lt;RIGHT(M13),1," "))</f>
        <v>2</v>
      </c>
      <c r="N12" s="23"/>
      <c r="O12" s="24"/>
      <c r="P12" s="90">
        <v>5</v>
      </c>
      <c r="Q12" s="90"/>
      <c r="R12" s="90"/>
      <c r="S12" s="90">
        <v>2</v>
      </c>
      <c r="T12" s="18"/>
      <c r="U12" s="18"/>
    </row>
    <row r="13" spans="1:25" s="2" customFormat="1" ht="15" x14ac:dyDescent="0.3">
      <c r="A13" s="37"/>
      <c r="B13" s="100"/>
      <c r="C13" s="37"/>
      <c r="D13" s="33" t="str">
        <f>IF(LEFT(G11)&lt;&gt;RIGHT(G11),CONCATENATE(RIGHT(G11),":",LEFT(G11))," ")</f>
        <v>1:2</v>
      </c>
      <c r="E13" s="34"/>
      <c r="F13" s="35"/>
      <c r="G13" s="28"/>
      <c r="H13" s="29"/>
      <c r="I13" s="30"/>
      <c r="J13" s="41" t="s">
        <v>40</v>
      </c>
      <c r="K13" s="42"/>
      <c r="L13" s="43"/>
      <c r="M13" s="41" t="s">
        <v>41</v>
      </c>
      <c r="N13" s="42"/>
      <c r="O13" s="43"/>
      <c r="P13" s="95"/>
      <c r="Q13" s="95"/>
      <c r="R13" s="95"/>
      <c r="S13" s="90"/>
      <c r="T13" s="18"/>
      <c r="U13" s="18"/>
    </row>
    <row r="14" spans="1:25" s="2" customFormat="1" ht="15" x14ac:dyDescent="0.3">
      <c r="A14" s="36">
        <v>3</v>
      </c>
      <c r="B14" s="99" t="s">
        <v>61</v>
      </c>
      <c r="C14" s="36" t="s">
        <v>22</v>
      </c>
      <c r="D14" s="22">
        <v>1</v>
      </c>
      <c r="E14" s="23"/>
      <c r="F14" s="24"/>
      <c r="G14" s="22">
        <f>IF(LEFT(J13)&lt;RIGHT(J13),2,IF(LEFT(J13)&gt;RIGHT(J13),1," "))</f>
        <v>1</v>
      </c>
      <c r="H14" s="23"/>
      <c r="I14" s="24"/>
      <c r="J14" s="25"/>
      <c r="K14" s="26"/>
      <c r="L14" s="27"/>
      <c r="M14" s="22">
        <f>IF(LEFT(M15)&gt;RIGHT(M15),2,IF(LEFT(M15)&lt;RIGHT(M15),1," "))</f>
        <v>2</v>
      </c>
      <c r="N14" s="23"/>
      <c r="O14" s="24"/>
      <c r="P14" s="90">
        <v>4</v>
      </c>
      <c r="Q14" s="90"/>
      <c r="R14" s="90"/>
      <c r="S14" s="90">
        <v>3</v>
      </c>
      <c r="T14" s="18"/>
      <c r="U14" s="18"/>
    </row>
    <row r="15" spans="1:25" s="2" customFormat="1" ht="15" x14ac:dyDescent="0.3">
      <c r="A15" s="37"/>
      <c r="B15" s="100"/>
      <c r="C15" s="37"/>
      <c r="D15" s="49" t="s">
        <v>42</v>
      </c>
      <c r="E15" s="50"/>
      <c r="F15" s="51"/>
      <c r="G15" s="33" t="str">
        <f>IF(LEFT(J13)&lt;&gt;RIGHT(J13),CONCATENATE(RIGHT(J13),":",LEFT(J13))," ")</f>
        <v>1:2</v>
      </c>
      <c r="H15" s="34"/>
      <c r="I15" s="35"/>
      <c r="J15" s="28"/>
      <c r="K15" s="29"/>
      <c r="L15" s="30"/>
      <c r="M15" s="41" t="s">
        <v>40</v>
      </c>
      <c r="N15" s="42"/>
      <c r="O15" s="43"/>
      <c r="P15" s="95"/>
      <c r="Q15" s="95"/>
      <c r="R15" s="95"/>
      <c r="S15" s="90"/>
      <c r="T15" s="18"/>
      <c r="U15" s="18"/>
    </row>
    <row r="16" spans="1:25" s="2" customFormat="1" ht="15" x14ac:dyDescent="0.3">
      <c r="A16" s="36">
        <v>4</v>
      </c>
      <c r="B16" s="99" t="s">
        <v>62</v>
      </c>
      <c r="C16" s="47" t="s">
        <v>54</v>
      </c>
      <c r="D16" s="22">
        <f>IF(LEFT(M11)&lt;RIGHT(M11),2,IF(LEFT(M11)&gt;RIGHT(M11),1," "))</f>
        <v>1</v>
      </c>
      <c r="E16" s="23"/>
      <c r="F16" s="24"/>
      <c r="G16" s="22">
        <f>IF(LEFT(M13)&lt;RIGHT(M13),2,IF(LEFT(M13)&gt;RIGHT(M13),1," "))</f>
        <v>1</v>
      </c>
      <c r="H16" s="23"/>
      <c r="I16" s="24"/>
      <c r="J16" s="22">
        <f>IF(LEFT(M15)&lt;RIGHT(M15),2,IF(LEFT(M15)&gt;RIGHT(M15),1," "))</f>
        <v>1</v>
      </c>
      <c r="K16" s="23"/>
      <c r="L16" s="24"/>
      <c r="M16" s="25"/>
      <c r="N16" s="26"/>
      <c r="O16" s="27"/>
      <c r="P16" s="90">
        <v>3</v>
      </c>
      <c r="Q16" s="90"/>
      <c r="R16" s="90"/>
      <c r="S16" s="90">
        <v>4</v>
      </c>
      <c r="T16" s="18"/>
      <c r="U16" s="18"/>
    </row>
    <row r="17" spans="1:25" s="2" customFormat="1" ht="15" x14ac:dyDescent="0.3">
      <c r="A17" s="37"/>
      <c r="B17" s="100"/>
      <c r="C17" s="48"/>
      <c r="D17" s="33" t="str">
        <f>IF(LEFT(M11)&lt;&gt;RIGHT(M11),CONCATENATE(RIGHT(M11),":",LEFT(M11))," ")</f>
        <v>0:2</v>
      </c>
      <c r="E17" s="34"/>
      <c r="F17" s="35"/>
      <c r="G17" s="33" t="str">
        <f>IF(LEFT(M13)&lt;&gt;RIGHT(M13),CONCATENATE(RIGHT(M13),":",LEFT(M13))," ")</f>
        <v>0:2</v>
      </c>
      <c r="H17" s="34"/>
      <c r="I17" s="35"/>
      <c r="J17" s="33" t="str">
        <f>IF(LEFT(M15)&lt;&gt;RIGHT(M15),CONCATENATE(RIGHT(M15),":",LEFT(M15))," ")</f>
        <v>1:2</v>
      </c>
      <c r="K17" s="34"/>
      <c r="L17" s="35"/>
      <c r="M17" s="28"/>
      <c r="N17" s="29"/>
      <c r="O17" s="30"/>
      <c r="P17" s="95"/>
      <c r="Q17" s="95"/>
      <c r="R17" s="95"/>
      <c r="S17" s="90"/>
      <c r="T17" s="18"/>
      <c r="U17" s="18"/>
    </row>
    <row r="18" spans="1:25" s="2" customFormat="1" ht="15" x14ac:dyDescent="0.3">
      <c r="A18" s="67" t="s">
        <v>25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20"/>
    </row>
    <row r="19" spans="1:25" s="2" customFormat="1" ht="15" x14ac:dyDescent="0.3">
      <c r="A19" s="15" t="s">
        <v>5</v>
      </c>
      <c r="B19" s="15" t="s">
        <v>6</v>
      </c>
      <c r="C19" s="15" t="s">
        <v>7</v>
      </c>
      <c r="D19" s="88">
        <v>1</v>
      </c>
      <c r="E19" s="88"/>
      <c r="F19" s="88"/>
      <c r="G19" s="88">
        <v>2</v>
      </c>
      <c r="H19" s="88"/>
      <c r="I19" s="88"/>
      <c r="J19" s="88">
        <v>3</v>
      </c>
      <c r="K19" s="88"/>
      <c r="L19" s="88"/>
      <c r="M19" s="88" t="s">
        <v>58</v>
      </c>
      <c r="N19" s="88"/>
      <c r="O19" s="88"/>
      <c r="P19" s="88" t="s">
        <v>8</v>
      </c>
      <c r="Q19" s="88"/>
      <c r="R19" s="88"/>
      <c r="S19" s="15" t="s">
        <v>10</v>
      </c>
      <c r="T19" s="98" t="s">
        <v>90</v>
      </c>
    </row>
    <row r="20" spans="1:25" s="2" customFormat="1" ht="15" x14ac:dyDescent="0.3">
      <c r="A20" s="88">
        <v>1</v>
      </c>
      <c r="B20" s="101" t="s">
        <v>63</v>
      </c>
      <c r="C20" s="88" t="s">
        <v>18</v>
      </c>
      <c r="D20" s="91"/>
      <c r="E20" s="91"/>
      <c r="F20" s="91"/>
      <c r="G20" s="90">
        <f>IF(LEFT(G21)&gt;RIGHT(G21),2,IF(LEFT(G21)&lt;RIGHT(G21),1," "))</f>
        <v>2</v>
      </c>
      <c r="H20" s="90"/>
      <c r="I20" s="90"/>
      <c r="J20" s="90">
        <f>IF(LEFT(J21)&gt;RIGHT(J21),2,IF(LEFT(J21)&lt;RIGHT(J21),1," "))</f>
        <v>2</v>
      </c>
      <c r="K20" s="90"/>
      <c r="L20" s="90"/>
      <c r="M20" s="90">
        <f>IF(LEFT(M21)&gt;RIGHT(M21),2,IF(LEFT(M21)&lt;RIGHT(M21),1," "))</f>
        <v>2</v>
      </c>
      <c r="N20" s="90"/>
      <c r="O20" s="90"/>
      <c r="P20" s="90">
        <v>6</v>
      </c>
      <c r="Q20" s="90"/>
      <c r="R20" s="90"/>
      <c r="S20" s="31">
        <v>1</v>
      </c>
      <c r="T20" s="97"/>
    </row>
    <row r="21" spans="1:25" s="2" customFormat="1" ht="15" x14ac:dyDescent="0.3">
      <c r="A21" s="88"/>
      <c r="B21" s="101"/>
      <c r="C21" s="88"/>
      <c r="D21" s="91"/>
      <c r="E21" s="91"/>
      <c r="F21" s="91"/>
      <c r="G21" s="92" t="s">
        <v>41</v>
      </c>
      <c r="H21" s="92"/>
      <c r="I21" s="92"/>
      <c r="J21" s="92" t="s">
        <v>41</v>
      </c>
      <c r="K21" s="92"/>
      <c r="L21" s="92"/>
      <c r="M21" s="92" t="s">
        <v>41</v>
      </c>
      <c r="N21" s="92"/>
      <c r="O21" s="92"/>
      <c r="P21" s="95"/>
      <c r="Q21" s="95"/>
      <c r="R21" s="95"/>
      <c r="S21" s="32"/>
      <c r="T21" s="96"/>
    </row>
    <row r="22" spans="1:25" s="2" customFormat="1" ht="15" x14ac:dyDescent="0.3">
      <c r="A22" s="88">
        <v>2</v>
      </c>
      <c r="B22" s="101" t="s">
        <v>64</v>
      </c>
      <c r="C22" s="89" t="s">
        <v>20</v>
      </c>
      <c r="D22" s="90">
        <f>IF(LEFT(G21)&lt;RIGHT(G21),2,IF(LEFT(G21)&gt;RIGHT(G21),1," "))</f>
        <v>1</v>
      </c>
      <c r="E22" s="90"/>
      <c r="F22" s="90"/>
      <c r="G22" s="91"/>
      <c r="H22" s="91"/>
      <c r="I22" s="91"/>
      <c r="J22" s="90">
        <f>IF(LEFT(J23)&gt;RIGHT(J23),2,IF(LEFT(J23)&lt;RIGHT(J23),1," "))</f>
        <v>2</v>
      </c>
      <c r="K22" s="90"/>
      <c r="L22" s="90"/>
      <c r="M22" s="90">
        <f>IF(LEFT(M23)&gt;RIGHT(M23),2,IF(LEFT(M23)&lt;RIGHT(M23),1," "))</f>
        <v>1</v>
      </c>
      <c r="N22" s="90"/>
      <c r="O22" s="90"/>
      <c r="P22" s="90">
        <v>4</v>
      </c>
      <c r="Q22" s="90"/>
      <c r="R22" s="90"/>
      <c r="S22" s="31">
        <v>2</v>
      </c>
      <c r="T22" s="92" t="s">
        <v>85</v>
      </c>
    </row>
    <row r="23" spans="1:25" s="2" customFormat="1" ht="15" x14ac:dyDescent="0.3">
      <c r="A23" s="88"/>
      <c r="B23" s="101"/>
      <c r="C23" s="89"/>
      <c r="D23" s="90" t="str">
        <f>IF(LEFT(G21)&lt;&gt;RIGHT(G21),CONCATENATE(RIGHT(G21),":",LEFT(G21))," ")</f>
        <v>0:2</v>
      </c>
      <c r="E23" s="90"/>
      <c r="F23" s="90"/>
      <c r="G23" s="91"/>
      <c r="H23" s="91"/>
      <c r="I23" s="91"/>
      <c r="J23" s="92" t="s">
        <v>41</v>
      </c>
      <c r="K23" s="92"/>
      <c r="L23" s="92"/>
      <c r="M23" s="92" t="s">
        <v>42</v>
      </c>
      <c r="N23" s="92"/>
      <c r="O23" s="92"/>
      <c r="P23" s="95"/>
      <c r="Q23" s="95"/>
      <c r="R23" s="95"/>
      <c r="S23" s="32"/>
      <c r="T23" s="96"/>
      <c r="U23" s="21"/>
      <c r="V23" s="21"/>
    </row>
    <row r="24" spans="1:25" ht="15" x14ac:dyDescent="0.35">
      <c r="A24" s="88">
        <v>3</v>
      </c>
      <c r="B24" s="101" t="s">
        <v>65</v>
      </c>
      <c r="C24" s="88" t="s">
        <v>21</v>
      </c>
      <c r="D24" s="90">
        <f>IF(LEFT(J21)&lt;RIGHT(J21),2,IF(LEFT(J21)&gt;RIGHT(J21),1," "))</f>
        <v>1</v>
      </c>
      <c r="E24" s="90"/>
      <c r="F24" s="90"/>
      <c r="G24" s="90">
        <f>IF(LEFT(J23)&lt;RIGHT(J23),2,IF(LEFT(J23)&gt;RIGHT(J23),1," "))</f>
        <v>1</v>
      </c>
      <c r="H24" s="90"/>
      <c r="I24" s="90"/>
      <c r="J24" s="91"/>
      <c r="K24" s="91"/>
      <c r="L24" s="91"/>
      <c r="M24" s="90">
        <f>IF(LEFT(M25)&gt;RIGHT(M25),2,IF(LEFT(M25)&lt;RIGHT(M25),1," "))</f>
        <v>2</v>
      </c>
      <c r="N24" s="90"/>
      <c r="O24" s="90"/>
      <c r="P24" s="90">
        <v>4</v>
      </c>
      <c r="Q24" s="90"/>
      <c r="R24" s="90"/>
      <c r="S24" s="31">
        <v>4</v>
      </c>
      <c r="T24" s="92" t="s">
        <v>68</v>
      </c>
      <c r="U24" s="4"/>
      <c r="V24" s="4"/>
      <c r="W24" s="6"/>
      <c r="X24" s="6"/>
      <c r="Y24" s="6"/>
    </row>
    <row r="25" spans="1:25" ht="15" x14ac:dyDescent="0.35">
      <c r="A25" s="88"/>
      <c r="B25" s="101"/>
      <c r="C25" s="88"/>
      <c r="D25" s="90" t="str">
        <f>IF(LEFT(J21)&lt;&gt;RIGHT(J21),CONCATENATE(RIGHT(J21),":",LEFT(J21))," ")</f>
        <v>0:2</v>
      </c>
      <c r="E25" s="90"/>
      <c r="F25" s="90"/>
      <c r="G25" s="90" t="str">
        <f>IF(LEFT(J23)&lt;&gt;RIGHT(J23),CONCATENATE(RIGHT(J23),":",LEFT(J23))," ")</f>
        <v>0:2</v>
      </c>
      <c r="H25" s="90"/>
      <c r="I25" s="90"/>
      <c r="J25" s="91"/>
      <c r="K25" s="91"/>
      <c r="L25" s="91"/>
      <c r="M25" s="92" t="s">
        <v>41</v>
      </c>
      <c r="N25" s="92"/>
      <c r="O25" s="92"/>
      <c r="P25" s="95"/>
      <c r="Q25" s="95"/>
      <c r="R25" s="95"/>
      <c r="S25" s="32"/>
      <c r="T25" s="95"/>
      <c r="U25" s="21"/>
      <c r="V25" s="21"/>
      <c r="W25" s="6"/>
      <c r="X25" s="6"/>
      <c r="Y25" s="6"/>
    </row>
    <row r="26" spans="1:25" ht="15" x14ac:dyDescent="0.35">
      <c r="A26" s="88">
        <v>4</v>
      </c>
      <c r="B26" s="101" t="s">
        <v>66</v>
      </c>
      <c r="C26" s="89" t="s">
        <v>49</v>
      </c>
      <c r="D26" s="90">
        <f>IF(LEFT(M21)&lt;RIGHT(M21),2,IF(LEFT(M21)&gt;RIGHT(M21),1," "))</f>
        <v>1</v>
      </c>
      <c r="E26" s="90"/>
      <c r="F26" s="90"/>
      <c r="G26" s="90">
        <f>IF(LEFT(M23)&lt;RIGHT(M23),2,IF(LEFT(M23)&gt;RIGHT(M23),1," "))</f>
        <v>2</v>
      </c>
      <c r="H26" s="90"/>
      <c r="I26" s="90"/>
      <c r="J26" s="90">
        <f>IF(LEFT(M25)&lt;RIGHT(M25),2,IF(LEFT(M25)&gt;RIGHT(M25),1," "))</f>
        <v>1</v>
      </c>
      <c r="K26" s="90"/>
      <c r="L26" s="90"/>
      <c r="M26" s="91"/>
      <c r="N26" s="91"/>
      <c r="O26" s="91"/>
      <c r="P26" s="90">
        <v>4</v>
      </c>
      <c r="Q26" s="90"/>
      <c r="R26" s="90"/>
      <c r="S26" s="31">
        <v>3</v>
      </c>
      <c r="T26" s="92" t="s">
        <v>86</v>
      </c>
      <c r="U26" s="4"/>
      <c r="V26" s="4"/>
      <c r="W26" s="6"/>
      <c r="X26" s="6"/>
      <c r="Y26" s="6"/>
    </row>
    <row r="27" spans="1:25" ht="15" x14ac:dyDescent="0.35">
      <c r="A27" s="88"/>
      <c r="B27" s="101"/>
      <c r="C27" s="93"/>
      <c r="D27" s="90" t="str">
        <f>IF(LEFT(M21)&lt;&gt;RIGHT(M21),CONCATENATE(RIGHT(M21),":",LEFT(M21))," ")</f>
        <v>0:2</v>
      </c>
      <c r="E27" s="90"/>
      <c r="F27" s="90"/>
      <c r="G27" s="90" t="str">
        <f>IF(LEFT(M23)&lt;&gt;RIGHT(M23),CONCATENATE(RIGHT(M23),":",LEFT(M23))," ")</f>
        <v>2:0</v>
      </c>
      <c r="H27" s="90"/>
      <c r="I27" s="90"/>
      <c r="J27" s="90" t="str">
        <f>IF(LEFT(M25)&lt;&gt;RIGHT(M25),CONCATENATE(RIGHT(M25),":",LEFT(M25))," ")</f>
        <v>0:2</v>
      </c>
      <c r="K27" s="90"/>
      <c r="L27" s="90"/>
      <c r="M27" s="91"/>
      <c r="N27" s="91"/>
      <c r="O27" s="91"/>
      <c r="P27" s="95"/>
      <c r="Q27" s="95"/>
      <c r="R27" s="95"/>
      <c r="S27" s="32"/>
      <c r="T27" s="95"/>
      <c r="U27" s="21"/>
      <c r="V27" s="21"/>
      <c r="W27" s="6"/>
      <c r="X27" s="6"/>
      <c r="Y27" s="6"/>
    </row>
    <row r="28" spans="1:25" ht="15" x14ac:dyDescent="0.35">
      <c r="A28" s="52" t="s">
        <v>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67"/>
      <c r="Q28" s="67"/>
      <c r="R28" s="67"/>
    </row>
    <row r="29" spans="1:25" ht="15" x14ac:dyDescent="0.35">
      <c r="A29" s="15" t="s">
        <v>5</v>
      </c>
      <c r="B29" s="15" t="s">
        <v>6</v>
      </c>
      <c r="C29" s="15" t="s">
        <v>7</v>
      </c>
      <c r="D29" s="45">
        <v>1</v>
      </c>
      <c r="E29" s="44"/>
      <c r="F29" s="46"/>
      <c r="G29" s="45">
        <v>2</v>
      </c>
      <c r="H29" s="44"/>
      <c r="I29" s="46"/>
      <c r="J29" s="45">
        <v>3</v>
      </c>
      <c r="K29" s="44"/>
      <c r="L29" s="46"/>
      <c r="M29" s="45">
        <v>4</v>
      </c>
      <c r="N29" s="44"/>
      <c r="O29" s="46"/>
      <c r="P29" s="15" t="s">
        <v>8</v>
      </c>
      <c r="Q29" s="15" t="s">
        <v>9</v>
      </c>
      <c r="R29" s="15" t="s">
        <v>10</v>
      </c>
    </row>
    <row r="30" spans="1:25" ht="15" x14ac:dyDescent="0.35">
      <c r="A30" s="36">
        <v>1</v>
      </c>
      <c r="B30" s="99" t="s">
        <v>63</v>
      </c>
      <c r="C30" s="36" t="s">
        <v>18</v>
      </c>
      <c r="D30" s="25"/>
      <c r="E30" s="26"/>
      <c r="F30" s="27"/>
      <c r="G30" s="22">
        <f>IF(LEFT(G31)&gt;RIGHT(G31),2,IF(LEFT(G31)&lt;RIGHT(G31),1," "))</f>
        <v>1</v>
      </c>
      <c r="H30" s="23"/>
      <c r="I30" s="24"/>
      <c r="J30" s="22">
        <f>IF(LEFT(J31)&gt;RIGHT(J31),2,IF(LEFT(J31)&lt;RIGHT(J31),1," "))</f>
        <v>2</v>
      </c>
      <c r="K30" s="23"/>
      <c r="L30" s="24"/>
      <c r="M30" s="22">
        <f>IF(LEFT(M31)&gt;RIGHT(M31),2,IF(LEFT(M31)&lt;RIGHT(M31),1," "))</f>
        <v>2</v>
      </c>
      <c r="N30" s="23"/>
      <c r="O30" s="24"/>
      <c r="P30" s="31">
        <f ca="1">SUM(G30:R30)</f>
        <v>5</v>
      </c>
      <c r="Q30" s="31"/>
      <c r="R30" s="31">
        <f ca="1">IF(P30=0,"",(RANK(P30,#REF!)))</f>
        <v>2</v>
      </c>
    </row>
    <row r="31" spans="1:25" ht="15" x14ac:dyDescent="0.35">
      <c r="A31" s="37"/>
      <c r="B31" s="100"/>
      <c r="C31" s="37"/>
      <c r="D31" s="28"/>
      <c r="E31" s="29"/>
      <c r="F31" s="30"/>
      <c r="G31" s="41" t="s">
        <v>42</v>
      </c>
      <c r="H31" s="42"/>
      <c r="I31" s="43"/>
      <c r="J31" s="41" t="s">
        <v>40</v>
      </c>
      <c r="K31" s="42"/>
      <c r="L31" s="43"/>
      <c r="M31" s="41" t="s">
        <v>41</v>
      </c>
      <c r="N31" s="42"/>
      <c r="O31" s="43"/>
      <c r="P31" s="32"/>
      <c r="Q31" s="32"/>
      <c r="R31" s="32"/>
    </row>
    <row r="32" spans="1:25" ht="15" x14ac:dyDescent="0.35">
      <c r="A32" s="36">
        <v>2</v>
      </c>
      <c r="B32" s="99" t="s">
        <v>59</v>
      </c>
      <c r="C32" s="38" t="s">
        <v>17</v>
      </c>
      <c r="D32" s="22">
        <f>IF(LEFT(G31)&lt;RIGHT(G31),2,IF(LEFT(G31)&gt;RIGHT(G31),1," "))</f>
        <v>2</v>
      </c>
      <c r="E32" s="23"/>
      <c r="F32" s="24"/>
      <c r="G32" s="25"/>
      <c r="H32" s="26"/>
      <c r="I32" s="27"/>
      <c r="J32" s="22">
        <f>IF(LEFT(J33)&gt;RIGHT(J33),2,IF(LEFT(J33)&lt;RIGHT(J33),1," "))</f>
        <v>2</v>
      </c>
      <c r="K32" s="23"/>
      <c r="L32" s="24"/>
      <c r="M32" s="22">
        <f>IF(LEFT(M33)&gt;RIGHT(M33),2,IF(LEFT(M33)&lt;RIGHT(M33),1," "))</f>
        <v>2</v>
      </c>
      <c r="N32" s="23"/>
      <c r="O32" s="24"/>
      <c r="P32" s="31">
        <f ca="1">SUM(D32:R32)</f>
        <v>6</v>
      </c>
      <c r="Q32" s="31"/>
      <c r="R32" s="31">
        <f ca="1">IF(P32=0,"",(RANK(P32,#REF!)))</f>
        <v>1</v>
      </c>
    </row>
    <row r="33" spans="1:18" ht="15" x14ac:dyDescent="0.35">
      <c r="A33" s="37"/>
      <c r="B33" s="100"/>
      <c r="C33" s="39"/>
      <c r="D33" s="33" t="str">
        <f>IF(LEFT(G31)&lt;&gt;RIGHT(G31),CONCATENATE(RIGHT(G31),":",LEFT(G31))," ")</f>
        <v>2:0</v>
      </c>
      <c r="E33" s="34"/>
      <c r="F33" s="35"/>
      <c r="G33" s="28"/>
      <c r="H33" s="29"/>
      <c r="I33" s="30"/>
      <c r="J33" s="41" t="s">
        <v>40</v>
      </c>
      <c r="K33" s="42"/>
      <c r="L33" s="43"/>
      <c r="M33" s="41" t="s">
        <v>41</v>
      </c>
      <c r="N33" s="42"/>
      <c r="O33" s="43"/>
      <c r="P33" s="32"/>
      <c r="Q33" s="32"/>
      <c r="R33" s="32"/>
    </row>
    <row r="34" spans="1:18" ht="15" x14ac:dyDescent="0.35">
      <c r="A34" s="36">
        <v>3</v>
      </c>
      <c r="B34" s="99" t="s">
        <v>60</v>
      </c>
      <c r="C34" s="36" t="s">
        <v>37</v>
      </c>
      <c r="D34" s="22">
        <f>IF(LEFT(J31)&lt;RIGHT(J31),2,IF(LEFT(J31)&gt;RIGHT(J31),1," "))</f>
        <v>1</v>
      </c>
      <c r="E34" s="23"/>
      <c r="F34" s="24"/>
      <c r="G34" s="22">
        <f>IF(LEFT(J33)&lt;RIGHT(J33),2,IF(LEFT(J33)&gt;RIGHT(J33),1," "))</f>
        <v>1</v>
      </c>
      <c r="H34" s="23"/>
      <c r="I34" s="24"/>
      <c r="J34" s="25"/>
      <c r="K34" s="26"/>
      <c r="L34" s="27"/>
      <c r="M34" s="22">
        <f>IF(LEFT(M35)&gt;RIGHT(M35),2,IF(LEFT(M35)&lt;RIGHT(M35),1," "))</f>
        <v>2</v>
      </c>
      <c r="N34" s="23"/>
      <c r="O34" s="24"/>
      <c r="P34" s="31">
        <f ca="1">SUM(D34:R34)</f>
        <v>4</v>
      </c>
      <c r="Q34" s="31"/>
      <c r="R34" s="31">
        <f ca="1">IF(P34=0,"",(RANK(P34,#REF!)))</f>
        <v>3</v>
      </c>
    </row>
    <row r="35" spans="1:18" ht="15" x14ac:dyDescent="0.35">
      <c r="A35" s="37"/>
      <c r="B35" s="100"/>
      <c r="C35" s="37"/>
      <c r="D35" s="33" t="str">
        <f>IF(LEFT(J31)&lt;&gt;RIGHT(J31),CONCATENATE(RIGHT(J31),":",LEFT(J31))," ")</f>
        <v>1:2</v>
      </c>
      <c r="E35" s="34"/>
      <c r="F35" s="35"/>
      <c r="G35" s="33" t="str">
        <f>IF(LEFT(J33)&lt;&gt;RIGHT(J33),CONCATENATE(RIGHT(J33),":",LEFT(J33))," ")</f>
        <v>1:2</v>
      </c>
      <c r="H35" s="34"/>
      <c r="I35" s="35"/>
      <c r="J35" s="28"/>
      <c r="K35" s="29"/>
      <c r="L35" s="30"/>
      <c r="M35" s="41" t="s">
        <v>41</v>
      </c>
      <c r="N35" s="42"/>
      <c r="O35" s="43"/>
      <c r="P35" s="32"/>
      <c r="Q35" s="32"/>
      <c r="R35" s="32"/>
    </row>
    <row r="36" spans="1:18" ht="15" x14ac:dyDescent="0.35">
      <c r="A36" s="36">
        <v>4</v>
      </c>
      <c r="B36" s="99" t="s">
        <v>64</v>
      </c>
      <c r="C36" s="38" t="s">
        <v>20</v>
      </c>
      <c r="D36" s="22">
        <f>IF(LEFT(M31)&lt;RIGHT(M31),2,IF(LEFT(M31)&gt;RIGHT(M31),1," "))</f>
        <v>1</v>
      </c>
      <c r="E36" s="23"/>
      <c r="F36" s="24"/>
      <c r="G36" s="22">
        <f>IF(LEFT(M33)&lt;RIGHT(M33),2,IF(LEFT(M33)&gt;RIGHT(M33),1," "))</f>
        <v>1</v>
      </c>
      <c r="H36" s="23"/>
      <c r="I36" s="24"/>
      <c r="J36" s="22">
        <f>IF(LEFT(M35)&lt;RIGHT(M35),2,IF(LEFT(M35)&gt;RIGHT(M35),1," "))</f>
        <v>1</v>
      </c>
      <c r="K36" s="23"/>
      <c r="L36" s="24"/>
      <c r="M36" s="25"/>
      <c r="N36" s="26"/>
      <c r="O36" s="27"/>
      <c r="P36" s="31">
        <f ca="1">SUM(D36:R36)</f>
        <v>3</v>
      </c>
      <c r="Q36" s="31"/>
      <c r="R36" s="31">
        <f ca="1">IF(P36=0,"",(RANK(P36,#REF!)))</f>
        <v>4</v>
      </c>
    </row>
    <row r="37" spans="1:18" ht="15" x14ac:dyDescent="0.35">
      <c r="A37" s="37"/>
      <c r="B37" s="100"/>
      <c r="C37" s="39"/>
      <c r="D37" s="33" t="str">
        <f>IF(LEFT(M31)&lt;&gt;RIGHT(M31),CONCATENATE(RIGHT(M31),":",LEFT(M31))," ")</f>
        <v>0:2</v>
      </c>
      <c r="E37" s="34"/>
      <c r="F37" s="35"/>
      <c r="G37" s="33" t="str">
        <f>IF(LEFT(M33)&lt;&gt;RIGHT(M33),CONCATENATE(RIGHT(M33),":",LEFT(M33))," ")</f>
        <v>0:2</v>
      </c>
      <c r="H37" s="34"/>
      <c r="I37" s="35"/>
      <c r="J37" s="33" t="str">
        <f>IF(LEFT(M35)&lt;&gt;RIGHT(M35),CONCATENATE(RIGHT(M35),":",LEFT(M35))," ")</f>
        <v>0:2</v>
      </c>
      <c r="K37" s="34"/>
      <c r="L37" s="35"/>
      <c r="M37" s="28"/>
      <c r="N37" s="29"/>
      <c r="O37" s="30"/>
      <c r="P37" s="32"/>
      <c r="Q37" s="32"/>
      <c r="R37" s="71"/>
    </row>
    <row r="38" spans="1:18" ht="15" x14ac:dyDescent="0.35">
      <c r="A38" s="44" t="s">
        <v>11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1:18" ht="15" x14ac:dyDescent="0.35">
      <c r="A39" s="65" t="s">
        <v>69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  <row r="40" spans="1:18" ht="15" x14ac:dyDescent="0.35">
      <c r="A40" s="84" t="s">
        <v>70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1:18" ht="15" x14ac:dyDescent="0.35">
      <c r="A41" s="66" t="s">
        <v>12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</row>
    <row r="42" spans="1:18" ht="15" x14ac:dyDescent="0.35">
      <c r="A42" s="68" t="s">
        <v>71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</row>
    <row r="43" spans="1:18" ht="15" x14ac:dyDescent="0.35">
      <c r="A43" s="102" t="s">
        <v>89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1:18" x14ac:dyDescent="0.35">
      <c r="A44" s="1"/>
      <c r="B44" s="1"/>
      <c r="C44" s="3"/>
      <c r="D44" s="1"/>
      <c r="E44" s="1"/>
      <c r="F44" s="1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</sheetData>
  <mergeCells count="183">
    <mergeCell ref="P20:R21"/>
    <mergeCell ref="P22:R23"/>
    <mergeCell ref="P24:R25"/>
    <mergeCell ref="P26:R27"/>
    <mergeCell ref="S20:S21"/>
    <mergeCell ref="S24:S25"/>
    <mergeCell ref="A7:T7"/>
    <mergeCell ref="A8:T8"/>
    <mergeCell ref="A18:T18"/>
    <mergeCell ref="P10:R11"/>
    <mergeCell ref="P12:R13"/>
    <mergeCell ref="T26:T27"/>
    <mergeCell ref="T24:T25"/>
    <mergeCell ref="D25:F25"/>
    <mergeCell ref="G25:I25"/>
    <mergeCell ref="M25:O25"/>
    <mergeCell ref="A26:A27"/>
    <mergeCell ref="B26:B27"/>
    <mergeCell ref="C26:C27"/>
    <mergeCell ref="D26:F26"/>
    <mergeCell ref="G26:I26"/>
    <mergeCell ref="J26:L26"/>
    <mergeCell ref="M26:O27"/>
    <mergeCell ref="S26:S27"/>
    <mergeCell ref="D27:F27"/>
    <mergeCell ref="G27:I27"/>
    <mergeCell ref="J27:L27"/>
    <mergeCell ref="A24:A25"/>
    <mergeCell ref="B24:B25"/>
    <mergeCell ref="C24:C25"/>
    <mergeCell ref="D24:F24"/>
    <mergeCell ref="G24:I24"/>
    <mergeCell ref="J24:L25"/>
    <mergeCell ref="M24:O24"/>
    <mergeCell ref="T20:T21"/>
    <mergeCell ref="G21:I21"/>
    <mergeCell ref="J21:L21"/>
    <mergeCell ref="M21:O21"/>
    <mergeCell ref="A22:A23"/>
    <mergeCell ref="B22:B23"/>
    <mergeCell ref="C22:C23"/>
    <mergeCell ref="D22:F22"/>
    <mergeCell ref="G22:I23"/>
    <mergeCell ref="J22:L22"/>
    <mergeCell ref="M22:O22"/>
    <mergeCell ref="S22:S23"/>
    <mergeCell ref="T22:T23"/>
    <mergeCell ref="D23:F23"/>
    <mergeCell ref="J23:L23"/>
    <mergeCell ref="M23:O23"/>
    <mergeCell ref="A20:A21"/>
    <mergeCell ref="B20:B21"/>
    <mergeCell ref="D20:F21"/>
    <mergeCell ref="G20:I20"/>
    <mergeCell ref="J20:L20"/>
    <mergeCell ref="M20:O20"/>
    <mergeCell ref="D19:F19"/>
    <mergeCell ref="G19:I19"/>
    <mergeCell ref="J19:L19"/>
    <mergeCell ref="M19:O19"/>
    <mergeCell ref="P19:R19"/>
    <mergeCell ref="S14:S15"/>
    <mergeCell ref="D15:F15"/>
    <mergeCell ref="G15:I15"/>
    <mergeCell ref="M15:O15"/>
    <mergeCell ref="A16:A17"/>
    <mergeCell ref="B16:B17"/>
    <mergeCell ref="D16:F16"/>
    <mergeCell ref="G16:I16"/>
    <mergeCell ref="J16:L16"/>
    <mergeCell ref="M16:O17"/>
    <mergeCell ref="S16:S17"/>
    <mergeCell ref="D17:F17"/>
    <mergeCell ref="G17:I17"/>
    <mergeCell ref="J17:L17"/>
    <mergeCell ref="P14:R15"/>
    <mergeCell ref="P16:R17"/>
    <mergeCell ref="A14:A15"/>
    <mergeCell ref="B14:B15"/>
    <mergeCell ref="C14:C15"/>
    <mergeCell ref="D14:F14"/>
    <mergeCell ref="G14:I14"/>
    <mergeCell ref="J14:L15"/>
    <mergeCell ref="M14:O14"/>
    <mergeCell ref="T10:T11"/>
    <mergeCell ref="G11:I11"/>
    <mergeCell ref="J11:L11"/>
    <mergeCell ref="M11:O11"/>
    <mergeCell ref="A12:A13"/>
    <mergeCell ref="B12:B13"/>
    <mergeCell ref="C12:C13"/>
    <mergeCell ref="D12:F12"/>
    <mergeCell ref="G12:I13"/>
    <mergeCell ref="J12:L12"/>
    <mergeCell ref="M12:O12"/>
    <mergeCell ref="S12:S13"/>
    <mergeCell ref="D13:F13"/>
    <mergeCell ref="J13:L13"/>
    <mergeCell ref="M13:O13"/>
    <mergeCell ref="A10:A11"/>
    <mergeCell ref="B10:B11"/>
    <mergeCell ref="C10:C11"/>
    <mergeCell ref="D10:F11"/>
    <mergeCell ref="G10:I10"/>
    <mergeCell ref="J10:L10"/>
    <mergeCell ref="M10:O10"/>
    <mergeCell ref="A42:R42"/>
    <mergeCell ref="D9:F9"/>
    <mergeCell ref="G9:I9"/>
    <mergeCell ref="J9:L9"/>
    <mergeCell ref="M9:O9"/>
    <mergeCell ref="P9:R9"/>
    <mergeCell ref="C20:C21"/>
    <mergeCell ref="C16:C17"/>
    <mergeCell ref="A6:R6"/>
    <mergeCell ref="A28:R28"/>
    <mergeCell ref="D29:F29"/>
    <mergeCell ref="G29:I29"/>
    <mergeCell ref="J29:L29"/>
    <mergeCell ref="M29:O29"/>
    <mergeCell ref="A30:A31"/>
    <mergeCell ref="B30:B31"/>
    <mergeCell ref="C30:C31"/>
    <mergeCell ref="D30:F31"/>
    <mergeCell ref="G30:I30"/>
    <mergeCell ref="J30:L30"/>
    <mergeCell ref="M30:O30"/>
    <mergeCell ref="M31:O31"/>
    <mergeCell ref="A32:A33"/>
    <mergeCell ref="B32:B33"/>
    <mergeCell ref="C32:C33"/>
    <mergeCell ref="D32:F32"/>
    <mergeCell ref="G32:I33"/>
    <mergeCell ref="J32:L32"/>
    <mergeCell ref="S10:S11"/>
    <mergeCell ref="Q30:Q31"/>
    <mergeCell ref="R30:R31"/>
    <mergeCell ref="G31:I31"/>
    <mergeCell ref="J31:L31"/>
    <mergeCell ref="A39:R39"/>
    <mergeCell ref="A40:R40"/>
    <mergeCell ref="A41:R41"/>
    <mergeCell ref="A1:R1"/>
    <mergeCell ref="A2:R2"/>
    <mergeCell ref="A3:R3"/>
    <mergeCell ref="A4:R4"/>
    <mergeCell ref="A5:R5"/>
    <mergeCell ref="G37:I37"/>
    <mergeCell ref="M32:O32"/>
    <mergeCell ref="P32:P33"/>
    <mergeCell ref="Q32:Q33"/>
    <mergeCell ref="R32:R33"/>
    <mergeCell ref="D33:F33"/>
    <mergeCell ref="J33:L33"/>
    <mergeCell ref="M33:O33"/>
    <mergeCell ref="A34:A35"/>
    <mergeCell ref="B34:B35"/>
    <mergeCell ref="C34:C35"/>
    <mergeCell ref="D34:F34"/>
    <mergeCell ref="G34:I34"/>
    <mergeCell ref="J34:L35"/>
    <mergeCell ref="M34:O34"/>
    <mergeCell ref="P34:P35"/>
    <mergeCell ref="J37:L37"/>
    <mergeCell ref="P30:P31"/>
    <mergeCell ref="A38:R38"/>
    <mergeCell ref="A43:R43"/>
    <mergeCell ref="Q34:Q35"/>
    <mergeCell ref="R34:R35"/>
    <mergeCell ref="D35:F35"/>
    <mergeCell ref="G35:I35"/>
    <mergeCell ref="M35:O35"/>
    <mergeCell ref="A36:A37"/>
    <mergeCell ref="B36:B37"/>
    <mergeCell ref="C36:C37"/>
    <mergeCell ref="D36:F36"/>
    <mergeCell ref="G36:I36"/>
    <mergeCell ref="J36:L36"/>
    <mergeCell ref="M36:O37"/>
    <mergeCell ref="P36:P37"/>
    <mergeCell ref="Q36:Q37"/>
    <mergeCell ref="R36:R37"/>
    <mergeCell ref="D37:F37"/>
  </mergeCells>
  <pageMargins left="0.7" right="0.7" top="0.75" bottom="0.75" header="0.3" footer="0.3"/>
  <pageSetup paperSize="9" orientation="landscape" horizontalDpi="180" verticalDpi="180" r:id="rId1"/>
  <rowBreaks count="1" manualBreakCount="1">
    <brk id="2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view="pageBreakPreview" topLeftCell="A11" zoomScale="60" zoomScaleNormal="100" workbookViewId="0">
      <selection activeCell="A19" sqref="A19:D21"/>
    </sheetView>
  </sheetViews>
  <sheetFormatPr defaultRowHeight="14.5" x14ac:dyDescent="0.35"/>
  <cols>
    <col min="1" max="1" width="15.1796875" customWidth="1"/>
    <col min="2" max="2" width="38.81640625" customWidth="1"/>
    <col min="3" max="4" width="15.7265625" customWidth="1"/>
    <col min="5" max="5" width="19" customWidth="1"/>
    <col min="6" max="6" width="15.7265625" customWidth="1"/>
    <col min="7" max="7" width="20.7265625" customWidth="1"/>
    <col min="8" max="8" width="10.54296875" customWidth="1"/>
    <col min="9" max="9" width="31" customWidth="1"/>
    <col min="10" max="13" width="15.7265625" customWidth="1"/>
  </cols>
  <sheetData>
    <row r="1" spans="1:20" ht="20" x14ac:dyDescent="0.35">
      <c r="A1" s="63" t="s">
        <v>0</v>
      </c>
      <c r="B1" s="63"/>
      <c r="C1" s="63"/>
      <c r="D1" s="63"/>
      <c r="E1" s="63"/>
      <c r="F1" s="63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0" x14ac:dyDescent="0.35">
      <c r="A2" s="63" t="s">
        <v>1</v>
      </c>
      <c r="B2" s="63"/>
      <c r="C2" s="63"/>
      <c r="D2" s="63"/>
      <c r="E2" s="63"/>
      <c r="F2" s="6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20" x14ac:dyDescent="0.35">
      <c r="A3" s="63" t="s">
        <v>2</v>
      </c>
      <c r="B3" s="63"/>
      <c r="C3" s="63"/>
      <c r="D3" s="63"/>
      <c r="E3" s="63"/>
      <c r="F3" s="63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22.5" x14ac:dyDescent="0.35">
      <c r="A4" s="80" t="s">
        <v>88</v>
      </c>
      <c r="B4" s="80"/>
      <c r="C4" s="80"/>
      <c r="D4" s="80"/>
      <c r="E4" s="80"/>
      <c r="F4" s="80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0" x14ac:dyDescent="0.35">
      <c r="A5" s="63" t="s">
        <v>15</v>
      </c>
      <c r="B5" s="63"/>
      <c r="C5" s="63"/>
      <c r="D5" s="63"/>
      <c r="E5" s="63"/>
      <c r="F5" s="6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0" x14ac:dyDescent="0.35">
      <c r="A6" s="79" t="s">
        <v>23</v>
      </c>
      <c r="B6" s="79"/>
      <c r="C6" s="79"/>
      <c r="D6" s="79"/>
      <c r="E6" s="79"/>
      <c r="F6" s="79"/>
      <c r="I6" s="16"/>
    </row>
    <row r="7" spans="1:20" ht="42" x14ac:dyDescent="0.35">
      <c r="A7" s="9" t="s">
        <v>10</v>
      </c>
      <c r="B7" s="9" t="s">
        <v>7</v>
      </c>
      <c r="C7" s="9" t="s">
        <v>3</v>
      </c>
      <c r="D7" s="9" t="s">
        <v>13</v>
      </c>
      <c r="E7" s="10" t="s">
        <v>14</v>
      </c>
      <c r="F7" s="9" t="s">
        <v>16</v>
      </c>
      <c r="I7" s="67"/>
    </row>
    <row r="8" spans="1:20" ht="55" customHeight="1" x14ac:dyDescent="0.35">
      <c r="A8" s="104">
        <v>1</v>
      </c>
      <c r="B8" s="103" t="s">
        <v>17</v>
      </c>
      <c r="C8" s="104">
        <v>3</v>
      </c>
      <c r="D8" s="104">
        <v>1</v>
      </c>
      <c r="E8" s="105">
        <v>1</v>
      </c>
      <c r="F8" s="104">
        <v>4</v>
      </c>
      <c r="I8" s="67"/>
    </row>
    <row r="9" spans="1:20" ht="55" customHeight="1" x14ac:dyDescent="0.35">
      <c r="A9" s="104">
        <v>2</v>
      </c>
      <c r="B9" s="104" t="s">
        <v>18</v>
      </c>
      <c r="C9" s="104">
        <v>1</v>
      </c>
      <c r="D9" s="104">
        <v>4</v>
      </c>
      <c r="E9" s="105">
        <v>2</v>
      </c>
      <c r="F9" s="104">
        <v>7</v>
      </c>
      <c r="I9" s="67"/>
    </row>
    <row r="10" spans="1:20" ht="55" customHeight="1" x14ac:dyDescent="0.35">
      <c r="A10" s="104">
        <v>3</v>
      </c>
      <c r="B10" s="103" t="s">
        <v>19</v>
      </c>
      <c r="C10" s="104">
        <v>5</v>
      </c>
      <c r="D10" s="104">
        <v>2</v>
      </c>
      <c r="E10" s="105">
        <v>3</v>
      </c>
      <c r="F10" s="104">
        <v>10</v>
      </c>
      <c r="I10" s="67"/>
    </row>
    <row r="11" spans="1:20" ht="55" customHeight="1" x14ac:dyDescent="0.35">
      <c r="A11" s="104">
        <v>4</v>
      </c>
      <c r="B11" s="103" t="s">
        <v>20</v>
      </c>
      <c r="C11" s="104">
        <v>4</v>
      </c>
      <c r="D11" s="104">
        <v>6</v>
      </c>
      <c r="E11" s="105">
        <v>4</v>
      </c>
      <c r="F11" s="104">
        <v>14</v>
      </c>
      <c r="I11" s="82"/>
    </row>
    <row r="12" spans="1:20" ht="55" customHeight="1" x14ac:dyDescent="0.35">
      <c r="A12" s="104">
        <v>5</v>
      </c>
      <c r="B12" s="103" t="s">
        <v>54</v>
      </c>
      <c r="C12" s="104">
        <v>2</v>
      </c>
      <c r="D12" s="104">
        <v>7</v>
      </c>
      <c r="E12" s="105">
        <v>7</v>
      </c>
      <c r="F12" s="104">
        <v>16</v>
      </c>
      <c r="I12" s="82"/>
    </row>
    <row r="13" spans="1:20" ht="55" customHeight="1" x14ac:dyDescent="0.35">
      <c r="A13" s="104">
        <v>6</v>
      </c>
      <c r="B13" s="103" t="s">
        <v>21</v>
      </c>
      <c r="C13" s="104">
        <v>6</v>
      </c>
      <c r="D13" s="104">
        <v>3</v>
      </c>
      <c r="E13" s="105">
        <v>8</v>
      </c>
      <c r="F13" s="104">
        <v>17</v>
      </c>
      <c r="I13" s="11"/>
    </row>
    <row r="14" spans="1:20" ht="55" customHeight="1" x14ac:dyDescent="0.35">
      <c r="A14" s="104">
        <v>7</v>
      </c>
      <c r="B14" s="103" t="s">
        <v>22</v>
      </c>
      <c r="C14" s="104">
        <v>7</v>
      </c>
      <c r="D14" s="104">
        <v>5</v>
      </c>
      <c r="E14" s="105">
        <v>5</v>
      </c>
      <c r="F14" s="104">
        <v>17</v>
      </c>
    </row>
    <row r="15" spans="1:20" ht="55" customHeight="1" x14ac:dyDescent="0.35">
      <c r="A15" s="104">
        <v>8</v>
      </c>
      <c r="B15" s="103" t="s">
        <v>82</v>
      </c>
      <c r="C15" s="104">
        <v>8</v>
      </c>
      <c r="D15" s="104">
        <v>8</v>
      </c>
      <c r="E15" s="105">
        <v>6</v>
      </c>
      <c r="F15" s="104">
        <v>22</v>
      </c>
    </row>
    <row r="16" spans="1:20" ht="55" customHeight="1" x14ac:dyDescent="0.35">
      <c r="A16" s="104">
        <v>9</v>
      </c>
      <c r="B16" s="103" t="s">
        <v>48</v>
      </c>
      <c r="C16" s="104" t="s">
        <v>83</v>
      </c>
      <c r="D16" s="104" t="s">
        <v>83</v>
      </c>
      <c r="E16" s="105" t="s">
        <v>84</v>
      </c>
      <c r="F16" s="104" t="s">
        <v>83</v>
      </c>
    </row>
    <row r="17" spans="1:6" ht="21" x14ac:dyDescent="0.35">
      <c r="B17" s="12"/>
      <c r="C17" s="13"/>
      <c r="D17" s="13"/>
      <c r="E17" s="14"/>
      <c r="F17" s="13"/>
    </row>
    <row r="19" spans="1:6" ht="15.5" x14ac:dyDescent="0.35">
      <c r="A19" s="81"/>
      <c r="B19" s="81"/>
      <c r="C19" s="81"/>
      <c r="D19" s="81"/>
    </row>
    <row r="20" spans="1:6" ht="15.5" x14ac:dyDescent="0.35">
      <c r="A20" s="17"/>
      <c r="B20" s="17"/>
      <c r="C20" s="17"/>
      <c r="D20" s="17"/>
    </row>
    <row r="21" spans="1:6" ht="15.5" x14ac:dyDescent="0.35">
      <c r="A21" s="81"/>
      <c r="B21" s="81"/>
      <c r="C21" s="81"/>
      <c r="D21" s="17"/>
    </row>
  </sheetData>
  <mergeCells count="11">
    <mergeCell ref="A19:D19"/>
    <mergeCell ref="A21:C21"/>
    <mergeCell ref="I7:I8"/>
    <mergeCell ref="I9:I10"/>
    <mergeCell ref="I11:I12"/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72" orientation="portrait" horizontalDpi="300" verticalDpi="30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личные</vt:lpstr>
      <vt:lpstr>смешанные</vt:lpstr>
      <vt:lpstr>общ.ком.</vt:lpstr>
      <vt:lpstr>личные!Область_печати</vt:lpstr>
      <vt:lpstr>общ.ком.!Область_печати</vt:lpstr>
      <vt:lpstr>смешанные!Область_печати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2019-12-02T07:07:41Z</dcterms:modified>
</cp:coreProperties>
</file>