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19420" windowHeight="9590"/>
  </bookViews>
  <sheets>
    <sheet name="личные" sheetId="2" r:id="rId1"/>
    <sheet name="смешанный " sheetId="3" r:id="rId2"/>
    <sheet name="Общ.ком." sheetId="6" r:id="rId3"/>
  </sheets>
  <definedNames>
    <definedName name="_xlnm.Print_Area" localSheetId="0">личные!$A$1:$X$108</definedName>
    <definedName name="_xlnm.Print_Area" localSheetId="1">'смешанный '!$A$1:$X$59</definedName>
  </definedNames>
  <calcPr calcId="145621"/>
</workbook>
</file>

<file path=xl/calcChain.xml><?xml version="1.0" encoding="utf-8"?>
<calcChain xmlns="http://schemas.openxmlformats.org/spreadsheetml/2006/main">
  <c r="J98" i="2" l="1"/>
  <c r="G98" i="2"/>
  <c r="D98" i="2"/>
  <c r="J97" i="2"/>
  <c r="G97" i="2"/>
  <c r="D97" i="2"/>
  <c r="G96" i="2"/>
  <c r="D96" i="2"/>
  <c r="G95" i="2"/>
  <c r="D95" i="2"/>
  <c r="D94" i="2"/>
  <c r="D93" i="2"/>
  <c r="V93" i="2" s="1"/>
  <c r="V91" i="2"/>
  <c r="J77" i="2"/>
  <c r="G77" i="2"/>
  <c r="D77" i="2"/>
  <c r="J76" i="2"/>
  <c r="G76" i="2"/>
  <c r="D76" i="2"/>
  <c r="G75" i="2"/>
  <c r="D75" i="2"/>
  <c r="G74" i="2"/>
  <c r="D74" i="2"/>
  <c r="D73" i="2"/>
  <c r="D72" i="2"/>
  <c r="V72" i="2" s="1"/>
  <c r="V70" i="2"/>
  <c r="V74" i="2" l="1"/>
  <c r="X72" i="2" s="1"/>
  <c r="V95" i="2"/>
  <c r="V97" i="2"/>
  <c r="X93" i="2" s="1"/>
  <c r="V76" i="2"/>
  <c r="X74" i="2"/>
  <c r="G27" i="3"/>
  <c r="G28" i="3"/>
  <c r="X97" i="2" l="1"/>
  <c r="X95" i="2"/>
  <c r="X76" i="2"/>
  <c r="X91" i="2"/>
  <c r="X70" i="2"/>
  <c r="F18" i="6"/>
  <c r="F17" i="6"/>
  <c r="F12" i="6"/>
  <c r="F13" i="6"/>
  <c r="F15" i="6"/>
  <c r="F11" i="6"/>
  <c r="F16" i="6"/>
  <c r="F14" i="6"/>
  <c r="F10" i="6"/>
  <c r="F9" i="6"/>
  <c r="F8" i="6"/>
  <c r="P49" i="3" l="1"/>
  <c r="M49" i="3"/>
  <c r="J49" i="3"/>
  <c r="G49" i="3"/>
  <c r="D49" i="3"/>
  <c r="P48" i="3"/>
  <c r="M48" i="3"/>
  <c r="J48" i="3"/>
  <c r="G48" i="3"/>
  <c r="D48" i="3"/>
  <c r="M47" i="3"/>
  <c r="J47" i="3"/>
  <c r="G47" i="3"/>
  <c r="D47" i="3"/>
  <c r="M46" i="3"/>
  <c r="J46" i="3"/>
  <c r="G46" i="3"/>
  <c r="D46" i="3"/>
  <c r="J45" i="3"/>
  <c r="G45" i="3"/>
  <c r="D45" i="3"/>
  <c r="J44" i="3"/>
  <c r="G44" i="3"/>
  <c r="D44" i="3"/>
  <c r="G43" i="3"/>
  <c r="D43" i="3"/>
  <c r="G42" i="3"/>
  <c r="D42" i="3"/>
  <c r="V42" i="3" s="1"/>
  <c r="D41" i="3"/>
  <c r="D40" i="3"/>
  <c r="V40" i="3" s="1"/>
  <c r="V38" i="3"/>
  <c r="P34" i="3"/>
  <c r="M34" i="3"/>
  <c r="J34" i="3"/>
  <c r="G34" i="3"/>
  <c r="D34" i="3"/>
  <c r="P33" i="3"/>
  <c r="M33" i="3"/>
  <c r="J33" i="3"/>
  <c r="G33" i="3"/>
  <c r="D33" i="3"/>
  <c r="M32" i="3"/>
  <c r="J32" i="3"/>
  <c r="G32" i="3"/>
  <c r="D32" i="3"/>
  <c r="M31" i="3"/>
  <c r="J31" i="3"/>
  <c r="G31" i="3"/>
  <c r="D31" i="3"/>
  <c r="J30" i="3"/>
  <c r="G30" i="3"/>
  <c r="D30" i="3"/>
  <c r="J29" i="3"/>
  <c r="G29" i="3"/>
  <c r="D29" i="3"/>
  <c r="D28" i="3"/>
  <c r="D27" i="3"/>
  <c r="D26" i="3"/>
  <c r="D25" i="3"/>
  <c r="V25" i="3" s="1"/>
  <c r="V23" i="3"/>
  <c r="P20" i="3"/>
  <c r="M20" i="3"/>
  <c r="J20" i="3"/>
  <c r="G20" i="3"/>
  <c r="D20" i="3"/>
  <c r="P19" i="3"/>
  <c r="M19" i="3"/>
  <c r="J19" i="3"/>
  <c r="G19" i="3"/>
  <c r="D19" i="3"/>
  <c r="M18" i="3"/>
  <c r="G18" i="3"/>
  <c r="D18" i="3"/>
  <c r="M17" i="3"/>
  <c r="G17" i="3"/>
  <c r="D17" i="3"/>
  <c r="G16" i="3"/>
  <c r="D16" i="3"/>
  <c r="G15" i="3"/>
  <c r="D15" i="3"/>
  <c r="V15" i="3" s="1"/>
  <c r="V13" i="3"/>
  <c r="X13" i="3" s="1"/>
  <c r="D12" i="3"/>
  <c r="D11" i="3"/>
  <c r="V11" i="3" s="1"/>
  <c r="V9" i="3"/>
  <c r="P64" i="2"/>
  <c r="M64" i="2"/>
  <c r="J64" i="2"/>
  <c r="G64" i="2"/>
  <c r="D64" i="2"/>
  <c r="P63" i="2"/>
  <c r="M63" i="2"/>
  <c r="J63" i="2"/>
  <c r="G63" i="2"/>
  <c r="D63" i="2"/>
  <c r="M62" i="2"/>
  <c r="J62" i="2"/>
  <c r="G62" i="2"/>
  <c r="D62" i="2"/>
  <c r="M61" i="2"/>
  <c r="J61" i="2"/>
  <c r="G61" i="2"/>
  <c r="D61" i="2"/>
  <c r="J60" i="2"/>
  <c r="G60" i="2"/>
  <c r="D60" i="2"/>
  <c r="J59" i="2"/>
  <c r="G59" i="2"/>
  <c r="D59" i="2"/>
  <c r="G58" i="2"/>
  <c r="D58" i="2"/>
  <c r="G57" i="2"/>
  <c r="D57" i="2"/>
  <c r="D56" i="2"/>
  <c r="D55" i="2"/>
  <c r="V55" i="2" s="1"/>
  <c r="V53" i="2"/>
  <c r="P50" i="2"/>
  <c r="M50" i="2"/>
  <c r="J50" i="2"/>
  <c r="G50" i="2"/>
  <c r="D50" i="2"/>
  <c r="P49" i="2"/>
  <c r="M49" i="2"/>
  <c r="J49" i="2"/>
  <c r="G49" i="2"/>
  <c r="D49" i="2"/>
  <c r="M48" i="2"/>
  <c r="J48" i="2"/>
  <c r="G48" i="2"/>
  <c r="D48" i="2"/>
  <c r="M47" i="2"/>
  <c r="J47" i="2"/>
  <c r="G47" i="2"/>
  <c r="D47" i="2"/>
  <c r="J46" i="2"/>
  <c r="G46" i="2"/>
  <c r="D46" i="2"/>
  <c r="J45" i="2"/>
  <c r="G45" i="2"/>
  <c r="D45" i="2"/>
  <c r="G44" i="2"/>
  <c r="D44" i="2"/>
  <c r="G43" i="2"/>
  <c r="D43" i="2"/>
  <c r="D42" i="2"/>
  <c r="D41" i="2"/>
  <c r="V41" i="2" s="1"/>
  <c r="V39" i="2"/>
  <c r="P35" i="2"/>
  <c r="M35" i="2"/>
  <c r="J35" i="2"/>
  <c r="G35" i="2"/>
  <c r="D35" i="2"/>
  <c r="P34" i="2"/>
  <c r="M34" i="2"/>
  <c r="J34" i="2"/>
  <c r="G34" i="2"/>
  <c r="D34" i="2"/>
  <c r="M33" i="2"/>
  <c r="J33" i="2"/>
  <c r="G33" i="2"/>
  <c r="D33" i="2"/>
  <c r="M32" i="2"/>
  <c r="J32" i="2"/>
  <c r="G32" i="2"/>
  <c r="D32" i="2"/>
  <c r="J31" i="2"/>
  <c r="G31" i="2"/>
  <c r="D31" i="2"/>
  <c r="J30" i="2"/>
  <c r="G30" i="2"/>
  <c r="D30" i="2"/>
  <c r="G29" i="2"/>
  <c r="D29" i="2"/>
  <c r="G28" i="2"/>
  <c r="D28" i="2"/>
  <c r="D27" i="2"/>
  <c r="D26" i="2"/>
  <c r="V26" i="2" s="1"/>
  <c r="V24" i="2"/>
  <c r="P21" i="2"/>
  <c r="M21" i="2"/>
  <c r="J21" i="2"/>
  <c r="G21" i="2"/>
  <c r="D21" i="2"/>
  <c r="P20" i="2"/>
  <c r="M20" i="2"/>
  <c r="J20" i="2"/>
  <c r="G20" i="2"/>
  <c r="D20" i="2"/>
  <c r="M19" i="2"/>
  <c r="J19" i="2"/>
  <c r="G19" i="2"/>
  <c r="D19" i="2"/>
  <c r="M18" i="2"/>
  <c r="J18" i="2"/>
  <c r="G18" i="2"/>
  <c r="D18" i="2"/>
  <c r="J17" i="2"/>
  <c r="G17" i="2"/>
  <c r="D17" i="2"/>
  <c r="J16" i="2"/>
  <c r="G16" i="2"/>
  <c r="D16" i="2"/>
  <c r="G15" i="2"/>
  <c r="D15" i="2"/>
  <c r="G14" i="2"/>
  <c r="D14" i="2"/>
  <c r="D13" i="2"/>
  <c r="D12" i="2"/>
  <c r="V12" i="2" s="1"/>
  <c r="V10" i="2"/>
  <c r="V14" i="2" l="1"/>
  <c r="V43" i="2"/>
  <c r="V49" i="2"/>
  <c r="X49" i="2" s="1"/>
  <c r="V46" i="3"/>
  <c r="X46" i="3" s="1"/>
  <c r="V48" i="3"/>
  <c r="X48" i="3" s="1"/>
  <c r="V59" i="2"/>
  <c r="V57" i="2"/>
  <c r="V47" i="2"/>
  <c r="V16" i="2"/>
  <c r="V31" i="3"/>
  <c r="V33" i="3"/>
  <c r="V18" i="2"/>
  <c r="V20" i="2"/>
  <c r="X20" i="2" s="1"/>
  <c r="V45" i="2"/>
  <c r="V17" i="3"/>
  <c r="V19" i="3"/>
  <c r="X19" i="3" s="1"/>
  <c r="V44" i="3"/>
  <c r="V32" i="2"/>
  <c r="V34" i="2"/>
  <c r="V28" i="2"/>
  <c r="X26" i="2" s="1"/>
  <c r="V30" i="2"/>
  <c r="V61" i="2"/>
  <c r="V63" i="2"/>
  <c r="X63" i="2" s="1"/>
  <c r="V27" i="3"/>
  <c r="V29" i="3"/>
  <c r="X44" i="3" l="1"/>
  <c r="X14" i="2"/>
  <c r="X17" i="3"/>
  <c r="X42" i="3"/>
  <c r="X38" i="3"/>
  <c r="X40" i="3"/>
  <c r="X29" i="3"/>
  <c r="X27" i="3"/>
  <c r="X25" i="3"/>
  <c r="X11" i="3"/>
  <c r="X15" i="3"/>
  <c r="X9" i="3"/>
  <c r="X45" i="2"/>
  <c r="X18" i="2"/>
  <c r="X57" i="2"/>
  <c r="X61" i="2"/>
  <c r="X55" i="2"/>
  <c r="X59" i="2"/>
  <c r="X53" i="2"/>
  <c r="X47" i="2"/>
  <c r="X39" i="2"/>
  <c r="X41" i="2"/>
  <c r="X43" i="2"/>
  <c r="X28" i="2"/>
  <c r="X30" i="2"/>
  <c r="X32" i="2"/>
  <c r="X24" i="2"/>
  <c r="X12" i="2"/>
  <c r="X10" i="2"/>
  <c r="X16" i="2"/>
</calcChain>
</file>

<file path=xl/sharedStrings.xml><?xml version="1.0" encoding="utf-8"?>
<sst xmlns="http://schemas.openxmlformats.org/spreadsheetml/2006/main" count="313" uniqueCount="107">
  <si>
    <t>Спартакиада работников аппаратов</t>
  </si>
  <si>
    <t>республиканских органов государственного управления 2019 год</t>
  </si>
  <si>
    <t>по настольному теннису</t>
  </si>
  <si>
    <t xml:space="preserve">26-27 ноября 2019г.                                                                                                  г. Минск </t>
  </si>
  <si>
    <t>Мужчины</t>
  </si>
  <si>
    <t>Финал 1-4 место</t>
  </si>
  <si>
    <t>№</t>
  </si>
  <si>
    <t>Фамилия, имя</t>
  </si>
  <si>
    <t>Команда</t>
  </si>
  <si>
    <t>Очки</t>
  </si>
  <si>
    <t>Соотн.</t>
  </si>
  <si>
    <t>Место</t>
  </si>
  <si>
    <t>Игра за 5-6 место</t>
  </si>
  <si>
    <t>Игра за 7-8 место</t>
  </si>
  <si>
    <t>Игра за 9-10 место</t>
  </si>
  <si>
    <t>Женщины</t>
  </si>
  <si>
    <t xml:space="preserve">26-27 ноября 2019 г.                                                                                                          г. Минск </t>
  </si>
  <si>
    <t>Казакевич Евгений</t>
  </si>
  <si>
    <t>МАРТ</t>
  </si>
  <si>
    <t>Жигарев Тимофей</t>
  </si>
  <si>
    <t>Национальный статистический комитет</t>
  </si>
  <si>
    <t>Хиль Михаил</t>
  </si>
  <si>
    <t>Минюст</t>
  </si>
  <si>
    <t>Турибрин Константин</t>
  </si>
  <si>
    <t>Минтруда</t>
  </si>
  <si>
    <t>Пустошило Владимир</t>
  </si>
  <si>
    <t>Мнистерство сельского хозяйства и продовольствия</t>
  </si>
  <si>
    <t>Романчук Вадим</t>
  </si>
  <si>
    <t>Национальный банк</t>
  </si>
  <si>
    <t>Минэкономики</t>
  </si>
  <si>
    <t>к-н "Белнефтехим"</t>
  </si>
  <si>
    <t>Писаков Юрий</t>
  </si>
  <si>
    <t>МНС</t>
  </si>
  <si>
    <t>Матюшонок Александр</t>
  </si>
  <si>
    <t>Министерство образования</t>
  </si>
  <si>
    <t>Минспорта</t>
  </si>
  <si>
    <t>Фамилия</t>
  </si>
  <si>
    <t xml:space="preserve">         Ераховец Анастасия</t>
  </si>
  <si>
    <t>Черкас Светлана</t>
  </si>
  <si>
    <t>Акулич Елена</t>
  </si>
  <si>
    <t>Кривцова Татьяна</t>
  </si>
  <si>
    <t>Шатило Марина</t>
  </si>
  <si>
    <t>Барташевич Людмила</t>
  </si>
  <si>
    <t>Лесовская Наталья</t>
  </si>
  <si>
    <t>Харевич Ольга</t>
  </si>
  <si>
    <t>Зима Елена</t>
  </si>
  <si>
    <t>Смешанный разряд</t>
  </si>
  <si>
    <t>Финал</t>
  </si>
  <si>
    <t>1-4 место</t>
  </si>
  <si>
    <t>Общекомандный зачет</t>
  </si>
  <si>
    <t>Сумма</t>
  </si>
  <si>
    <t>2-0</t>
  </si>
  <si>
    <t>0-2</t>
  </si>
  <si>
    <t>2-1</t>
  </si>
  <si>
    <t>Титов Иван</t>
  </si>
  <si>
    <t>Никончук Игорь</t>
  </si>
  <si>
    <t>Бондарь Сергей</t>
  </si>
  <si>
    <t>1-2</t>
  </si>
  <si>
    <t>Виткевич Светлана</t>
  </si>
  <si>
    <t>Ляльковская Светлана</t>
  </si>
  <si>
    <t xml:space="preserve">    Ераховец Анастасия</t>
  </si>
  <si>
    <t>0</t>
  </si>
  <si>
    <t>5м Бондарь Сергей (к-н "Белнефтехим")  -  6м  Хиль Михаил (Минюст)</t>
  </si>
  <si>
    <t xml:space="preserve">                                                  2                                       :</t>
  </si>
  <si>
    <t xml:space="preserve">                     7м Писаков Юрий (МНС)    -   8м Жигарев Тимофей (Нац.статистический комитет)</t>
  </si>
  <si>
    <t xml:space="preserve">                                              2                        :                            0</t>
  </si>
  <si>
    <t xml:space="preserve"> (Министерство сельского хозяйства и продовольствия)   </t>
  </si>
  <si>
    <t xml:space="preserve">                                                            2                            :</t>
  </si>
  <si>
    <t xml:space="preserve">           9м Пустошило Владимир     -    10м Никончук Игорь (Минэкономики)
                                                                         </t>
  </si>
  <si>
    <t>5м Виткевич Светлана (Минэкономики)    -    6м Кривцова Татьяна (Минтруда)</t>
  </si>
  <si>
    <t xml:space="preserve">                                                      2                                :</t>
  </si>
  <si>
    <t>2                        :                       0</t>
  </si>
  <si>
    <t>9м Шатило Марина                -                          10 м Харевич Ольга (МНС)</t>
  </si>
  <si>
    <t xml:space="preserve">                0</t>
  </si>
  <si>
    <t xml:space="preserve">                                2                           :</t>
  </si>
  <si>
    <t>7м Акулич Елена (Минюст)     -     8м Ляльковская Светлана (Минспорта)</t>
  </si>
  <si>
    <t>Министерство сельского 
хозяйства и продовольствия</t>
  </si>
  <si>
    <t>26-27 ноября 2019 г.                                                                                     г.Минск</t>
  </si>
  <si>
    <t>Казакевич Евгений
Ераховец Анастасия</t>
  </si>
  <si>
    <t>Жигарев Тимофей
Черкас Светлана</t>
  </si>
  <si>
    <t>Хиль Михаил
Акулич Елена</t>
  </si>
  <si>
    <t>Турибрин Константин
Кривцова Татьяна</t>
  </si>
  <si>
    <t>Пустошило Владимир
Шатило Мария</t>
  </si>
  <si>
    <t>Романчук Вадим
Барташевич Людмила</t>
  </si>
  <si>
    <t>Никончук Игорь 
Виткевич Светлана</t>
  </si>
  <si>
    <t>Бондарь Сергей
Лесовская Наталья</t>
  </si>
  <si>
    <t>Писаков Юрий
Харевич Ольга</t>
  </si>
  <si>
    <t>Титов Иван
Ляльковская Светлана</t>
  </si>
  <si>
    <r>
      <rPr>
        <b/>
        <sz val="14"/>
        <rFont val="Times New Roman"/>
        <family val="1"/>
        <charset val="204"/>
      </rPr>
      <t xml:space="preserve">   6м</t>
    </r>
    <r>
      <rPr>
        <b/>
        <sz val="12"/>
        <rFont val="Times New Roman"/>
        <family val="1"/>
        <charset val="204"/>
      </rPr>
      <t xml:space="preserve"> Минтруда</t>
    </r>
  </si>
  <si>
    <r>
      <rPr>
        <b/>
        <sz val="14"/>
        <rFont val="Times New Roman"/>
        <family val="1"/>
        <charset val="204"/>
      </rPr>
      <t xml:space="preserve">  5м</t>
    </r>
    <r>
      <rPr>
        <b/>
        <sz val="12"/>
        <rFont val="Times New Roman"/>
        <family val="1"/>
        <charset val="204"/>
      </rPr>
      <t xml:space="preserve">  к-н"Белнефтехим"</t>
    </r>
  </si>
  <si>
    <t xml:space="preserve">                                 2            :</t>
  </si>
  <si>
    <t xml:space="preserve">            0</t>
  </si>
  <si>
    <r>
      <rPr>
        <b/>
        <sz val="14"/>
        <color theme="1"/>
        <rFont val="Times New Roman"/>
        <family val="1"/>
        <charset val="204"/>
      </rPr>
      <t xml:space="preserve">7м </t>
    </r>
    <r>
      <rPr>
        <b/>
        <sz val="12"/>
        <color theme="1"/>
        <rFont val="Times New Roman"/>
        <family val="1"/>
        <charset val="204"/>
      </rPr>
      <t xml:space="preserve"> Минспорта</t>
    </r>
  </si>
  <si>
    <t xml:space="preserve">                              2</t>
  </si>
  <si>
    <t xml:space="preserve"> :                  1</t>
  </si>
  <si>
    <r>
      <rPr>
        <b/>
        <sz val="14"/>
        <color theme="1"/>
        <rFont val="Times New Roman"/>
        <family val="1"/>
        <charset val="204"/>
      </rPr>
      <t>9м</t>
    </r>
    <r>
      <rPr>
        <b/>
        <sz val="12"/>
        <color theme="1"/>
        <rFont val="Times New Roman"/>
        <family val="1"/>
        <charset val="204"/>
      </rPr>
      <t xml:space="preserve">  МНС</t>
    </r>
  </si>
  <si>
    <t>неявка Минюста</t>
  </si>
  <si>
    <r>
      <rPr>
        <b/>
        <sz val="14"/>
        <color theme="1"/>
        <rFont val="Times New Roman"/>
        <family val="1"/>
        <charset val="204"/>
      </rPr>
      <t>12м</t>
    </r>
    <r>
      <rPr>
        <b/>
        <sz val="12"/>
        <color theme="1"/>
        <rFont val="Times New Roman"/>
        <family val="1"/>
        <charset val="204"/>
      </rPr>
      <t xml:space="preserve">  Минюст</t>
    </r>
  </si>
  <si>
    <r>
      <rPr>
        <b/>
        <sz val="14"/>
        <color theme="1"/>
        <rFont val="Times New Roman"/>
        <family val="1"/>
        <charset val="204"/>
      </rPr>
      <t xml:space="preserve">8м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Министерство сельского хозяйства и продовольствия</t>
    </r>
  </si>
  <si>
    <t>W</t>
  </si>
  <si>
    <t>L</t>
  </si>
  <si>
    <t>Группа 1</t>
  </si>
  <si>
    <t>Подгруппа 1</t>
  </si>
  <si>
    <t xml:space="preserve">Подгруппа 2 </t>
  </si>
  <si>
    <t>Предварительные соревнования</t>
  </si>
  <si>
    <t xml:space="preserve">Финал </t>
  </si>
  <si>
    <t>Подгруппа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</si>
</sst>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6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11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3" xfId="0" applyBorder="1"/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view="pageBreakPreview" zoomScale="60" zoomScaleNormal="100" workbookViewId="0">
      <selection activeCell="AA84" sqref="AA84"/>
    </sheetView>
  </sheetViews>
  <sheetFormatPr defaultRowHeight="14.5" x14ac:dyDescent="0.35"/>
  <cols>
    <col min="1" max="1" width="2.81640625" style="7" customWidth="1"/>
    <col min="2" max="2" width="26.7265625" style="7" customWidth="1"/>
    <col min="3" max="3" width="27.81640625" style="7" customWidth="1"/>
    <col min="4" max="17" width="2.54296875" style="7" customWidth="1"/>
    <col min="18" max="18" width="2.26953125" style="7" customWidth="1"/>
    <col min="19" max="19" width="2" style="7" hidden="1" customWidth="1"/>
    <col min="20" max="21" width="2.54296875" style="7" hidden="1" customWidth="1"/>
    <col min="22" max="22" width="8.453125" style="7" customWidth="1"/>
    <col min="23" max="23" width="2" style="7" hidden="1" customWidth="1"/>
    <col min="24" max="24" width="7.7265625" style="7" customWidth="1"/>
    <col min="25" max="31" width="9.1796875" style="7"/>
    <col min="32" max="256" width="9.1796875" style="8"/>
    <col min="257" max="257" width="2.81640625" style="8" customWidth="1"/>
    <col min="258" max="258" width="22.81640625" style="8" customWidth="1"/>
    <col min="259" max="259" width="8.7265625" style="8" customWidth="1"/>
    <col min="260" max="277" width="2.54296875" style="8" customWidth="1"/>
    <col min="278" max="278" width="6.7265625" style="8" customWidth="1"/>
    <col min="279" max="279" width="0" style="8" hidden="1" customWidth="1"/>
    <col min="280" max="280" width="6.7265625" style="8" customWidth="1"/>
    <col min="281" max="512" width="9.1796875" style="8"/>
    <col min="513" max="513" width="2.81640625" style="8" customWidth="1"/>
    <col min="514" max="514" width="22.81640625" style="8" customWidth="1"/>
    <col min="515" max="515" width="8.7265625" style="8" customWidth="1"/>
    <col min="516" max="533" width="2.54296875" style="8" customWidth="1"/>
    <col min="534" max="534" width="6.7265625" style="8" customWidth="1"/>
    <col min="535" max="535" width="0" style="8" hidden="1" customWidth="1"/>
    <col min="536" max="536" width="6.7265625" style="8" customWidth="1"/>
    <col min="537" max="768" width="9.1796875" style="8"/>
    <col min="769" max="769" width="2.81640625" style="8" customWidth="1"/>
    <col min="770" max="770" width="22.81640625" style="8" customWidth="1"/>
    <col min="771" max="771" width="8.7265625" style="8" customWidth="1"/>
    <col min="772" max="789" width="2.54296875" style="8" customWidth="1"/>
    <col min="790" max="790" width="6.7265625" style="8" customWidth="1"/>
    <col min="791" max="791" width="0" style="8" hidden="1" customWidth="1"/>
    <col min="792" max="792" width="6.7265625" style="8" customWidth="1"/>
    <col min="793" max="1024" width="9.1796875" style="8"/>
    <col min="1025" max="1025" width="2.81640625" style="8" customWidth="1"/>
    <col min="1026" max="1026" width="22.81640625" style="8" customWidth="1"/>
    <col min="1027" max="1027" width="8.7265625" style="8" customWidth="1"/>
    <col min="1028" max="1045" width="2.54296875" style="8" customWidth="1"/>
    <col min="1046" max="1046" width="6.7265625" style="8" customWidth="1"/>
    <col min="1047" max="1047" width="0" style="8" hidden="1" customWidth="1"/>
    <col min="1048" max="1048" width="6.7265625" style="8" customWidth="1"/>
    <col min="1049" max="1280" width="9.1796875" style="8"/>
    <col min="1281" max="1281" width="2.81640625" style="8" customWidth="1"/>
    <col min="1282" max="1282" width="22.81640625" style="8" customWidth="1"/>
    <col min="1283" max="1283" width="8.7265625" style="8" customWidth="1"/>
    <col min="1284" max="1301" width="2.54296875" style="8" customWidth="1"/>
    <col min="1302" max="1302" width="6.7265625" style="8" customWidth="1"/>
    <col min="1303" max="1303" width="0" style="8" hidden="1" customWidth="1"/>
    <col min="1304" max="1304" width="6.7265625" style="8" customWidth="1"/>
    <col min="1305" max="1536" width="9.1796875" style="8"/>
    <col min="1537" max="1537" width="2.81640625" style="8" customWidth="1"/>
    <col min="1538" max="1538" width="22.81640625" style="8" customWidth="1"/>
    <col min="1539" max="1539" width="8.7265625" style="8" customWidth="1"/>
    <col min="1540" max="1557" width="2.54296875" style="8" customWidth="1"/>
    <col min="1558" max="1558" width="6.7265625" style="8" customWidth="1"/>
    <col min="1559" max="1559" width="0" style="8" hidden="1" customWidth="1"/>
    <col min="1560" max="1560" width="6.7265625" style="8" customWidth="1"/>
    <col min="1561" max="1792" width="9.1796875" style="8"/>
    <col min="1793" max="1793" width="2.81640625" style="8" customWidth="1"/>
    <col min="1794" max="1794" width="22.81640625" style="8" customWidth="1"/>
    <col min="1795" max="1795" width="8.7265625" style="8" customWidth="1"/>
    <col min="1796" max="1813" width="2.54296875" style="8" customWidth="1"/>
    <col min="1814" max="1814" width="6.7265625" style="8" customWidth="1"/>
    <col min="1815" max="1815" width="0" style="8" hidden="1" customWidth="1"/>
    <col min="1816" max="1816" width="6.7265625" style="8" customWidth="1"/>
    <col min="1817" max="2048" width="9.1796875" style="8"/>
    <col min="2049" max="2049" width="2.81640625" style="8" customWidth="1"/>
    <col min="2050" max="2050" width="22.81640625" style="8" customWidth="1"/>
    <col min="2051" max="2051" width="8.7265625" style="8" customWidth="1"/>
    <col min="2052" max="2069" width="2.54296875" style="8" customWidth="1"/>
    <col min="2070" max="2070" width="6.7265625" style="8" customWidth="1"/>
    <col min="2071" max="2071" width="0" style="8" hidden="1" customWidth="1"/>
    <col min="2072" max="2072" width="6.7265625" style="8" customWidth="1"/>
    <col min="2073" max="2304" width="9.1796875" style="8"/>
    <col min="2305" max="2305" width="2.81640625" style="8" customWidth="1"/>
    <col min="2306" max="2306" width="22.81640625" style="8" customWidth="1"/>
    <col min="2307" max="2307" width="8.7265625" style="8" customWidth="1"/>
    <col min="2308" max="2325" width="2.54296875" style="8" customWidth="1"/>
    <col min="2326" max="2326" width="6.7265625" style="8" customWidth="1"/>
    <col min="2327" max="2327" width="0" style="8" hidden="1" customWidth="1"/>
    <col min="2328" max="2328" width="6.7265625" style="8" customWidth="1"/>
    <col min="2329" max="2560" width="9.1796875" style="8"/>
    <col min="2561" max="2561" width="2.81640625" style="8" customWidth="1"/>
    <col min="2562" max="2562" width="22.81640625" style="8" customWidth="1"/>
    <col min="2563" max="2563" width="8.7265625" style="8" customWidth="1"/>
    <col min="2564" max="2581" width="2.54296875" style="8" customWidth="1"/>
    <col min="2582" max="2582" width="6.7265625" style="8" customWidth="1"/>
    <col min="2583" max="2583" width="0" style="8" hidden="1" customWidth="1"/>
    <col min="2584" max="2584" width="6.7265625" style="8" customWidth="1"/>
    <col min="2585" max="2816" width="9.1796875" style="8"/>
    <col min="2817" max="2817" width="2.81640625" style="8" customWidth="1"/>
    <col min="2818" max="2818" width="22.81640625" style="8" customWidth="1"/>
    <col min="2819" max="2819" width="8.7265625" style="8" customWidth="1"/>
    <col min="2820" max="2837" width="2.54296875" style="8" customWidth="1"/>
    <col min="2838" max="2838" width="6.7265625" style="8" customWidth="1"/>
    <col min="2839" max="2839" width="0" style="8" hidden="1" customWidth="1"/>
    <col min="2840" max="2840" width="6.7265625" style="8" customWidth="1"/>
    <col min="2841" max="3072" width="9.1796875" style="8"/>
    <col min="3073" max="3073" width="2.81640625" style="8" customWidth="1"/>
    <col min="3074" max="3074" width="22.81640625" style="8" customWidth="1"/>
    <col min="3075" max="3075" width="8.7265625" style="8" customWidth="1"/>
    <col min="3076" max="3093" width="2.54296875" style="8" customWidth="1"/>
    <col min="3094" max="3094" width="6.7265625" style="8" customWidth="1"/>
    <col min="3095" max="3095" width="0" style="8" hidden="1" customWidth="1"/>
    <col min="3096" max="3096" width="6.7265625" style="8" customWidth="1"/>
    <col min="3097" max="3328" width="9.1796875" style="8"/>
    <col min="3329" max="3329" width="2.81640625" style="8" customWidth="1"/>
    <col min="3330" max="3330" width="22.81640625" style="8" customWidth="1"/>
    <col min="3331" max="3331" width="8.7265625" style="8" customWidth="1"/>
    <col min="3332" max="3349" width="2.54296875" style="8" customWidth="1"/>
    <col min="3350" max="3350" width="6.7265625" style="8" customWidth="1"/>
    <col min="3351" max="3351" width="0" style="8" hidden="1" customWidth="1"/>
    <col min="3352" max="3352" width="6.7265625" style="8" customWidth="1"/>
    <col min="3353" max="3584" width="9.1796875" style="8"/>
    <col min="3585" max="3585" width="2.81640625" style="8" customWidth="1"/>
    <col min="3586" max="3586" width="22.81640625" style="8" customWidth="1"/>
    <col min="3587" max="3587" width="8.7265625" style="8" customWidth="1"/>
    <col min="3588" max="3605" width="2.54296875" style="8" customWidth="1"/>
    <col min="3606" max="3606" width="6.7265625" style="8" customWidth="1"/>
    <col min="3607" max="3607" width="0" style="8" hidden="1" customWidth="1"/>
    <col min="3608" max="3608" width="6.7265625" style="8" customWidth="1"/>
    <col min="3609" max="3840" width="9.1796875" style="8"/>
    <col min="3841" max="3841" width="2.81640625" style="8" customWidth="1"/>
    <col min="3842" max="3842" width="22.81640625" style="8" customWidth="1"/>
    <col min="3843" max="3843" width="8.7265625" style="8" customWidth="1"/>
    <col min="3844" max="3861" width="2.54296875" style="8" customWidth="1"/>
    <col min="3862" max="3862" width="6.7265625" style="8" customWidth="1"/>
    <col min="3863" max="3863" width="0" style="8" hidden="1" customWidth="1"/>
    <col min="3864" max="3864" width="6.7265625" style="8" customWidth="1"/>
    <col min="3865" max="4096" width="9.1796875" style="8"/>
    <col min="4097" max="4097" width="2.81640625" style="8" customWidth="1"/>
    <col min="4098" max="4098" width="22.81640625" style="8" customWidth="1"/>
    <col min="4099" max="4099" width="8.7265625" style="8" customWidth="1"/>
    <col min="4100" max="4117" width="2.54296875" style="8" customWidth="1"/>
    <col min="4118" max="4118" width="6.7265625" style="8" customWidth="1"/>
    <col min="4119" max="4119" width="0" style="8" hidden="1" customWidth="1"/>
    <col min="4120" max="4120" width="6.7265625" style="8" customWidth="1"/>
    <col min="4121" max="4352" width="9.1796875" style="8"/>
    <col min="4353" max="4353" width="2.81640625" style="8" customWidth="1"/>
    <col min="4354" max="4354" width="22.81640625" style="8" customWidth="1"/>
    <col min="4355" max="4355" width="8.7265625" style="8" customWidth="1"/>
    <col min="4356" max="4373" width="2.54296875" style="8" customWidth="1"/>
    <col min="4374" max="4374" width="6.7265625" style="8" customWidth="1"/>
    <col min="4375" max="4375" width="0" style="8" hidden="1" customWidth="1"/>
    <col min="4376" max="4376" width="6.7265625" style="8" customWidth="1"/>
    <col min="4377" max="4608" width="9.1796875" style="8"/>
    <col min="4609" max="4609" width="2.81640625" style="8" customWidth="1"/>
    <col min="4610" max="4610" width="22.81640625" style="8" customWidth="1"/>
    <col min="4611" max="4611" width="8.7265625" style="8" customWidth="1"/>
    <col min="4612" max="4629" width="2.54296875" style="8" customWidth="1"/>
    <col min="4630" max="4630" width="6.7265625" style="8" customWidth="1"/>
    <col min="4631" max="4631" width="0" style="8" hidden="1" customWidth="1"/>
    <col min="4632" max="4632" width="6.7265625" style="8" customWidth="1"/>
    <col min="4633" max="4864" width="9.1796875" style="8"/>
    <col min="4865" max="4865" width="2.81640625" style="8" customWidth="1"/>
    <col min="4866" max="4866" width="22.81640625" style="8" customWidth="1"/>
    <col min="4867" max="4867" width="8.7265625" style="8" customWidth="1"/>
    <col min="4868" max="4885" width="2.54296875" style="8" customWidth="1"/>
    <col min="4886" max="4886" width="6.7265625" style="8" customWidth="1"/>
    <col min="4887" max="4887" width="0" style="8" hidden="1" customWidth="1"/>
    <col min="4888" max="4888" width="6.7265625" style="8" customWidth="1"/>
    <col min="4889" max="5120" width="9.1796875" style="8"/>
    <col min="5121" max="5121" width="2.81640625" style="8" customWidth="1"/>
    <col min="5122" max="5122" width="22.81640625" style="8" customWidth="1"/>
    <col min="5123" max="5123" width="8.7265625" style="8" customWidth="1"/>
    <col min="5124" max="5141" width="2.54296875" style="8" customWidth="1"/>
    <col min="5142" max="5142" width="6.7265625" style="8" customWidth="1"/>
    <col min="5143" max="5143" width="0" style="8" hidden="1" customWidth="1"/>
    <col min="5144" max="5144" width="6.7265625" style="8" customWidth="1"/>
    <col min="5145" max="5376" width="9.1796875" style="8"/>
    <col min="5377" max="5377" width="2.81640625" style="8" customWidth="1"/>
    <col min="5378" max="5378" width="22.81640625" style="8" customWidth="1"/>
    <col min="5379" max="5379" width="8.7265625" style="8" customWidth="1"/>
    <col min="5380" max="5397" width="2.54296875" style="8" customWidth="1"/>
    <col min="5398" max="5398" width="6.7265625" style="8" customWidth="1"/>
    <col min="5399" max="5399" width="0" style="8" hidden="1" customWidth="1"/>
    <col min="5400" max="5400" width="6.7265625" style="8" customWidth="1"/>
    <col min="5401" max="5632" width="9.1796875" style="8"/>
    <col min="5633" max="5633" width="2.81640625" style="8" customWidth="1"/>
    <col min="5634" max="5634" width="22.81640625" style="8" customWidth="1"/>
    <col min="5635" max="5635" width="8.7265625" style="8" customWidth="1"/>
    <col min="5636" max="5653" width="2.54296875" style="8" customWidth="1"/>
    <col min="5654" max="5654" width="6.7265625" style="8" customWidth="1"/>
    <col min="5655" max="5655" width="0" style="8" hidden="1" customWidth="1"/>
    <col min="5656" max="5656" width="6.7265625" style="8" customWidth="1"/>
    <col min="5657" max="5888" width="9.1796875" style="8"/>
    <col min="5889" max="5889" width="2.81640625" style="8" customWidth="1"/>
    <col min="5890" max="5890" width="22.81640625" style="8" customWidth="1"/>
    <col min="5891" max="5891" width="8.7265625" style="8" customWidth="1"/>
    <col min="5892" max="5909" width="2.54296875" style="8" customWidth="1"/>
    <col min="5910" max="5910" width="6.7265625" style="8" customWidth="1"/>
    <col min="5911" max="5911" width="0" style="8" hidden="1" customWidth="1"/>
    <col min="5912" max="5912" width="6.7265625" style="8" customWidth="1"/>
    <col min="5913" max="6144" width="9.1796875" style="8"/>
    <col min="6145" max="6145" width="2.81640625" style="8" customWidth="1"/>
    <col min="6146" max="6146" width="22.81640625" style="8" customWidth="1"/>
    <col min="6147" max="6147" width="8.7265625" style="8" customWidth="1"/>
    <col min="6148" max="6165" width="2.54296875" style="8" customWidth="1"/>
    <col min="6166" max="6166" width="6.7265625" style="8" customWidth="1"/>
    <col min="6167" max="6167" width="0" style="8" hidden="1" customWidth="1"/>
    <col min="6168" max="6168" width="6.7265625" style="8" customWidth="1"/>
    <col min="6169" max="6400" width="9.1796875" style="8"/>
    <col min="6401" max="6401" width="2.81640625" style="8" customWidth="1"/>
    <col min="6402" max="6402" width="22.81640625" style="8" customWidth="1"/>
    <col min="6403" max="6403" width="8.7265625" style="8" customWidth="1"/>
    <col min="6404" max="6421" width="2.54296875" style="8" customWidth="1"/>
    <col min="6422" max="6422" width="6.7265625" style="8" customWidth="1"/>
    <col min="6423" max="6423" width="0" style="8" hidden="1" customWidth="1"/>
    <col min="6424" max="6424" width="6.7265625" style="8" customWidth="1"/>
    <col min="6425" max="6656" width="9.1796875" style="8"/>
    <col min="6657" max="6657" width="2.81640625" style="8" customWidth="1"/>
    <col min="6658" max="6658" width="22.81640625" style="8" customWidth="1"/>
    <col min="6659" max="6659" width="8.7265625" style="8" customWidth="1"/>
    <col min="6660" max="6677" width="2.54296875" style="8" customWidth="1"/>
    <col min="6678" max="6678" width="6.7265625" style="8" customWidth="1"/>
    <col min="6679" max="6679" width="0" style="8" hidden="1" customWidth="1"/>
    <col min="6680" max="6680" width="6.7265625" style="8" customWidth="1"/>
    <col min="6681" max="6912" width="9.1796875" style="8"/>
    <col min="6913" max="6913" width="2.81640625" style="8" customWidth="1"/>
    <col min="6914" max="6914" width="22.81640625" style="8" customWidth="1"/>
    <col min="6915" max="6915" width="8.7265625" style="8" customWidth="1"/>
    <col min="6916" max="6933" width="2.54296875" style="8" customWidth="1"/>
    <col min="6934" max="6934" width="6.7265625" style="8" customWidth="1"/>
    <col min="6935" max="6935" width="0" style="8" hidden="1" customWidth="1"/>
    <col min="6936" max="6936" width="6.7265625" style="8" customWidth="1"/>
    <col min="6937" max="7168" width="9.1796875" style="8"/>
    <col min="7169" max="7169" width="2.81640625" style="8" customWidth="1"/>
    <col min="7170" max="7170" width="22.81640625" style="8" customWidth="1"/>
    <col min="7171" max="7171" width="8.7265625" style="8" customWidth="1"/>
    <col min="7172" max="7189" width="2.54296875" style="8" customWidth="1"/>
    <col min="7190" max="7190" width="6.7265625" style="8" customWidth="1"/>
    <col min="7191" max="7191" width="0" style="8" hidden="1" customWidth="1"/>
    <col min="7192" max="7192" width="6.7265625" style="8" customWidth="1"/>
    <col min="7193" max="7424" width="9.1796875" style="8"/>
    <col min="7425" max="7425" width="2.81640625" style="8" customWidth="1"/>
    <col min="7426" max="7426" width="22.81640625" style="8" customWidth="1"/>
    <col min="7427" max="7427" width="8.7265625" style="8" customWidth="1"/>
    <col min="7428" max="7445" width="2.54296875" style="8" customWidth="1"/>
    <col min="7446" max="7446" width="6.7265625" style="8" customWidth="1"/>
    <col min="7447" max="7447" width="0" style="8" hidden="1" customWidth="1"/>
    <col min="7448" max="7448" width="6.7265625" style="8" customWidth="1"/>
    <col min="7449" max="7680" width="9.1796875" style="8"/>
    <col min="7681" max="7681" width="2.81640625" style="8" customWidth="1"/>
    <col min="7682" max="7682" width="22.81640625" style="8" customWidth="1"/>
    <col min="7683" max="7683" width="8.7265625" style="8" customWidth="1"/>
    <col min="7684" max="7701" width="2.54296875" style="8" customWidth="1"/>
    <col min="7702" max="7702" width="6.7265625" style="8" customWidth="1"/>
    <col min="7703" max="7703" width="0" style="8" hidden="1" customWidth="1"/>
    <col min="7704" max="7704" width="6.7265625" style="8" customWidth="1"/>
    <col min="7705" max="7936" width="9.1796875" style="8"/>
    <col min="7937" max="7937" width="2.81640625" style="8" customWidth="1"/>
    <col min="7938" max="7938" width="22.81640625" style="8" customWidth="1"/>
    <col min="7939" max="7939" width="8.7265625" style="8" customWidth="1"/>
    <col min="7940" max="7957" width="2.54296875" style="8" customWidth="1"/>
    <col min="7958" max="7958" width="6.7265625" style="8" customWidth="1"/>
    <col min="7959" max="7959" width="0" style="8" hidden="1" customWidth="1"/>
    <col min="7960" max="7960" width="6.7265625" style="8" customWidth="1"/>
    <col min="7961" max="8192" width="9.1796875" style="8"/>
    <col min="8193" max="8193" width="2.81640625" style="8" customWidth="1"/>
    <col min="8194" max="8194" width="22.81640625" style="8" customWidth="1"/>
    <col min="8195" max="8195" width="8.7265625" style="8" customWidth="1"/>
    <col min="8196" max="8213" width="2.54296875" style="8" customWidth="1"/>
    <col min="8214" max="8214" width="6.7265625" style="8" customWidth="1"/>
    <col min="8215" max="8215" width="0" style="8" hidden="1" customWidth="1"/>
    <col min="8216" max="8216" width="6.7265625" style="8" customWidth="1"/>
    <col min="8217" max="8448" width="9.1796875" style="8"/>
    <col min="8449" max="8449" width="2.81640625" style="8" customWidth="1"/>
    <col min="8450" max="8450" width="22.81640625" style="8" customWidth="1"/>
    <col min="8451" max="8451" width="8.7265625" style="8" customWidth="1"/>
    <col min="8452" max="8469" width="2.54296875" style="8" customWidth="1"/>
    <col min="8470" max="8470" width="6.7265625" style="8" customWidth="1"/>
    <col min="8471" max="8471" width="0" style="8" hidden="1" customWidth="1"/>
    <col min="8472" max="8472" width="6.7265625" style="8" customWidth="1"/>
    <col min="8473" max="8704" width="9.1796875" style="8"/>
    <col min="8705" max="8705" width="2.81640625" style="8" customWidth="1"/>
    <col min="8706" max="8706" width="22.81640625" style="8" customWidth="1"/>
    <col min="8707" max="8707" width="8.7265625" style="8" customWidth="1"/>
    <col min="8708" max="8725" width="2.54296875" style="8" customWidth="1"/>
    <col min="8726" max="8726" width="6.7265625" style="8" customWidth="1"/>
    <col min="8727" max="8727" width="0" style="8" hidden="1" customWidth="1"/>
    <col min="8728" max="8728" width="6.7265625" style="8" customWidth="1"/>
    <col min="8729" max="8960" width="9.1796875" style="8"/>
    <col min="8961" max="8961" width="2.81640625" style="8" customWidth="1"/>
    <col min="8962" max="8962" width="22.81640625" style="8" customWidth="1"/>
    <col min="8963" max="8963" width="8.7265625" style="8" customWidth="1"/>
    <col min="8964" max="8981" width="2.54296875" style="8" customWidth="1"/>
    <col min="8982" max="8982" width="6.7265625" style="8" customWidth="1"/>
    <col min="8983" max="8983" width="0" style="8" hidden="1" customWidth="1"/>
    <col min="8984" max="8984" width="6.7265625" style="8" customWidth="1"/>
    <col min="8985" max="9216" width="9.1796875" style="8"/>
    <col min="9217" max="9217" width="2.81640625" style="8" customWidth="1"/>
    <col min="9218" max="9218" width="22.81640625" style="8" customWidth="1"/>
    <col min="9219" max="9219" width="8.7265625" style="8" customWidth="1"/>
    <col min="9220" max="9237" width="2.54296875" style="8" customWidth="1"/>
    <col min="9238" max="9238" width="6.7265625" style="8" customWidth="1"/>
    <col min="9239" max="9239" width="0" style="8" hidden="1" customWidth="1"/>
    <col min="9240" max="9240" width="6.7265625" style="8" customWidth="1"/>
    <col min="9241" max="9472" width="9.1796875" style="8"/>
    <col min="9473" max="9473" width="2.81640625" style="8" customWidth="1"/>
    <col min="9474" max="9474" width="22.81640625" style="8" customWidth="1"/>
    <col min="9475" max="9475" width="8.7265625" style="8" customWidth="1"/>
    <col min="9476" max="9493" width="2.54296875" style="8" customWidth="1"/>
    <col min="9494" max="9494" width="6.7265625" style="8" customWidth="1"/>
    <col min="9495" max="9495" width="0" style="8" hidden="1" customWidth="1"/>
    <col min="9496" max="9496" width="6.7265625" style="8" customWidth="1"/>
    <col min="9497" max="9728" width="9.1796875" style="8"/>
    <col min="9729" max="9729" width="2.81640625" style="8" customWidth="1"/>
    <col min="9730" max="9730" width="22.81640625" style="8" customWidth="1"/>
    <col min="9731" max="9731" width="8.7265625" style="8" customWidth="1"/>
    <col min="9732" max="9749" width="2.54296875" style="8" customWidth="1"/>
    <col min="9750" max="9750" width="6.7265625" style="8" customWidth="1"/>
    <col min="9751" max="9751" width="0" style="8" hidden="1" customWidth="1"/>
    <col min="9752" max="9752" width="6.7265625" style="8" customWidth="1"/>
    <col min="9753" max="9984" width="9.1796875" style="8"/>
    <col min="9985" max="9985" width="2.81640625" style="8" customWidth="1"/>
    <col min="9986" max="9986" width="22.81640625" style="8" customWidth="1"/>
    <col min="9987" max="9987" width="8.7265625" style="8" customWidth="1"/>
    <col min="9988" max="10005" width="2.54296875" style="8" customWidth="1"/>
    <col min="10006" max="10006" width="6.7265625" style="8" customWidth="1"/>
    <col min="10007" max="10007" width="0" style="8" hidden="1" customWidth="1"/>
    <col min="10008" max="10008" width="6.7265625" style="8" customWidth="1"/>
    <col min="10009" max="10240" width="9.1796875" style="8"/>
    <col min="10241" max="10241" width="2.81640625" style="8" customWidth="1"/>
    <col min="10242" max="10242" width="22.81640625" style="8" customWidth="1"/>
    <col min="10243" max="10243" width="8.7265625" style="8" customWidth="1"/>
    <col min="10244" max="10261" width="2.54296875" style="8" customWidth="1"/>
    <col min="10262" max="10262" width="6.7265625" style="8" customWidth="1"/>
    <col min="10263" max="10263" width="0" style="8" hidden="1" customWidth="1"/>
    <col min="10264" max="10264" width="6.7265625" style="8" customWidth="1"/>
    <col min="10265" max="10496" width="9.1796875" style="8"/>
    <col min="10497" max="10497" width="2.81640625" style="8" customWidth="1"/>
    <col min="10498" max="10498" width="22.81640625" style="8" customWidth="1"/>
    <col min="10499" max="10499" width="8.7265625" style="8" customWidth="1"/>
    <col min="10500" max="10517" width="2.54296875" style="8" customWidth="1"/>
    <col min="10518" max="10518" width="6.7265625" style="8" customWidth="1"/>
    <col min="10519" max="10519" width="0" style="8" hidden="1" customWidth="1"/>
    <col min="10520" max="10520" width="6.7265625" style="8" customWidth="1"/>
    <col min="10521" max="10752" width="9.1796875" style="8"/>
    <col min="10753" max="10753" width="2.81640625" style="8" customWidth="1"/>
    <col min="10754" max="10754" width="22.81640625" style="8" customWidth="1"/>
    <col min="10755" max="10755" width="8.7265625" style="8" customWidth="1"/>
    <col min="10756" max="10773" width="2.54296875" style="8" customWidth="1"/>
    <col min="10774" max="10774" width="6.7265625" style="8" customWidth="1"/>
    <col min="10775" max="10775" width="0" style="8" hidden="1" customWidth="1"/>
    <col min="10776" max="10776" width="6.7265625" style="8" customWidth="1"/>
    <col min="10777" max="11008" width="9.1796875" style="8"/>
    <col min="11009" max="11009" width="2.81640625" style="8" customWidth="1"/>
    <col min="11010" max="11010" width="22.81640625" style="8" customWidth="1"/>
    <col min="11011" max="11011" width="8.7265625" style="8" customWidth="1"/>
    <col min="11012" max="11029" width="2.54296875" style="8" customWidth="1"/>
    <col min="11030" max="11030" width="6.7265625" style="8" customWidth="1"/>
    <col min="11031" max="11031" width="0" style="8" hidden="1" customWidth="1"/>
    <col min="11032" max="11032" width="6.7265625" style="8" customWidth="1"/>
    <col min="11033" max="11264" width="9.1796875" style="8"/>
    <col min="11265" max="11265" width="2.81640625" style="8" customWidth="1"/>
    <col min="11266" max="11266" width="22.81640625" style="8" customWidth="1"/>
    <col min="11267" max="11267" width="8.7265625" style="8" customWidth="1"/>
    <col min="11268" max="11285" width="2.54296875" style="8" customWidth="1"/>
    <col min="11286" max="11286" width="6.7265625" style="8" customWidth="1"/>
    <col min="11287" max="11287" width="0" style="8" hidden="1" customWidth="1"/>
    <col min="11288" max="11288" width="6.7265625" style="8" customWidth="1"/>
    <col min="11289" max="11520" width="9.1796875" style="8"/>
    <col min="11521" max="11521" width="2.81640625" style="8" customWidth="1"/>
    <col min="11522" max="11522" width="22.81640625" style="8" customWidth="1"/>
    <col min="11523" max="11523" width="8.7265625" style="8" customWidth="1"/>
    <col min="11524" max="11541" width="2.54296875" style="8" customWidth="1"/>
    <col min="11542" max="11542" width="6.7265625" style="8" customWidth="1"/>
    <col min="11543" max="11543" width="0" style="8" hidden="1" customWidth="1"/>
    <col min="11544" max="11544" width="6.7265625" style="8" customWidth="1"/>
    <col min="11545" max="11776" width="9.1796875" style="8"/>
    <col min="11777" max="11777" width="2.81640625" style="8" customWidth="1"/>
    <col min="11778" max="11778" width="22.81640625" style="8" customWidth="1"/>
    <col min="11779" max="11779" width="8.7265625" style="8" customWidth="1"/>
    <col min="11780" max="11797" width="2.54296875" style="8" customWidth="1"/>
    <col min="11798" max="11798" width="6.7265625" style="8" customWidth="1"/>
    <col min="11799" max="11799" width="0" style="8" hidden="1" customWidth="1"/>
    <col min="11800" max="11800" width="6.7265625" style="8" customWidth="1"/>
    <col min="11801" max="12032" width="9.1796875" style="8"/>
    <col min="12033" max="12033" width="2.81640625" style="8" customWidth="1"/>
    <col min="12034" max="12034" width="22.81640625" style="8" customWidth="1"/>
    <col min="12035" max="12035" width="8.7265625" style="8" customWidth="1"/>
    <col min="12036" max="12053" width="2.54296875" style="8" customWidth="1"/>
    <col min="12054" max="12054" width="6.7265625" style="8" customWidth="1"/>
    <col min="12055" max="12055" width="0" style="8" hidden="1" customWidth="1"/>
    <col min="12056" max="12056" width="6.7265625" style="8" customWidth="1"/>
    <col min="12057" max="12288" width="9.1796875" style="8"/>
    <col min="12289" max="12289" width="2.81640625" style="8" customWidth="1"/>
    <col min="12290" max="12290" width="22.81640625" style="8" customWidth="1"/>
    <col min="12291" max="12291" width="8.7265625" style="8" customWidth="1"/>
    <col min="12292" max="12309" width="2.54296875" style="8" customWidth="1"/>
    <col min="12310" max="12310" width="6.7265625" style="8" customWidth="1"/>
    <col min="12311" max="12311" width="0" style="8" hidden="1" customWidth="1"/>
    <col min="12312" max="12312" width="6.7265625" style="8" customWidth="1"/>
    <col min="12313" max="12544" width="9.1796875" style="8"/>
    <col min="12545" max="12545" width="2.81640625" style="8" customWidth="1"/>
    <col min="12546" max="12546" width="22.81640625" style="8" customWidth="1"/>
    <col min="12547" max="12547" width="8.7265625" style="8" customWidth="1"/>
    <col min="12548" max="12565" width="2.54296875" style="8" customWidth="1"/>
    <col min="12566" max="12566" width="6.7265625" style="8" customWidth="1"/>
    <col min="12567" max="12567" width="0" style="8" hidden="1" customWidth="1"/>
    <col min="12568" max="12568" width="6.7265625" style="8" customWidth="1"/>
    <col min="12569" max="12800" width="9.1796875" style="8"/>
    <col min="12801" max="12801" width="2.81640625" style="8" customWidth="1"/>
    <col min="12802" max="12802" width="22.81640625" style="8" customWidth="1"/>
    <col min="12803" max="12803" width="8.7265625" style="8" customWidth="1"/>
    <col min="12804" max="12821" width="2.54296875" style="8" customWidth="1"/>
    <col min="12822" max="12822" width="6.7265625" style="8" customWidth="1"/>
    <col min="12823" max="12823" width="0" style="8" hidden="1" customWidth="1"/>
    <col min="12824" max="12824" width="6.7265625" style="8" customWidth="1"/>
    <col min="12825" max="13056" width="9.1796875" style="8"/>
    <col min="13057" max="13057" width="2.81640625" style="8" customWidth="1"/>
    <col min="13058" max="13058" width="22.81640625" style="8" customWidth="1"/>
    <col min="13059" max="13059" width="8.7265625" style="8" customWidth="1"/>
    <col min="13060" max="13077" width="2.54296875" style="8" customWidth="1"/>
    <col min="13078" max="13078" width="6.7265625" style="8" customWidth="1"/>
    <col min="13079" max="13079" width="0" style="8" hidden="1" customWidth="1"/>
    <col min="13080" max="13080" width="6.7265625" style="8" customWidth="1"/>
    <col min="13081" max="13312" width="9.1796875" style="8"/>
    <col min="13313" max="13313" width="2.81640625" style="8" customWidth="1"/>
    <col min="13314" max="13314" width="22.81640625" style="8" customWidth="1"/>
    <col min="13315" max="13315" width="8.7265625" style="8" customWidth="1"/>
    <col min="13316" max="13333" width="2.54296875" style="8" customWidth="1"/>
    <col min="13334" max="13334" width="6.7265625" style="8" customWidth="1"/>
    <col min="13335" max="13335" width="0" style="8" hidden="1" customWidth="1"/>
    <col min="13336" max="13336" width="6.7265625" style="8" customWidth="1"/>
    <col min="13337" max="13568" width="9.1796875" style="8"/>
    <col min="13569" max="13569" width="2.81640625" style="8" customWidth="1"/>
    <col min="13570" max="13570" width="22.81640625" style="8" customWidth="1"/>
    <col min="13571" max="13571" width="8.7265625" style="8" customWidth="1"/>
    <col min="13572" max="13589" width="2.54296875" style="8" customWidth="1"/>
    <col min="13590" max="13590" width="6.7265625" style="8" customWidth="1"/>
    <col min="13591" max="13591" width="0" style="8" hidden="1" customWidth="1"/>
    <col min="13592" max="13592" width="6.7265625" style="8" customWidth="1"/>
    <col min="13593" max="13824" width="9.1796875" style="8"/>
    <col min="13825" max="13825" width="2.81640625" style="8" customWidth="1"/>
    <col min="13826" max="13826" width="22.81640625" style="8" customWidth="1"/>
    <col min="13827" max="13827" width="8.7265625" style="8" customWidth="1"/>
    <col min="13828" max="13845" width="2.54296875" style="8" customWidth="1"/>
    <col min="13846" max="13846" width="6.7265625" style="8" customWidth="1"/>
    <col min="13847" max="13847" width="0" style="8" hidden="1" customWidth="1"/>
    <col min="13848" max="13848" width="6.7265625" style="8" customWidth="1"/>
    <col min="13849" max="14080" width="9.1796875" style="8"/>
    <col min="14081" max="14081" width="2.81640625" style="8" customWidth="1"/>
    <col min="14082" max="14082" width="22.81640625" style="8" customWidth="1"/>
    <col min="14083" max="14083" width="8.7265625" style="8" customWidth="1"/>
    <col min="14084" max="14101" width="2.54296875" style="8" customWidth="1"/>
    <col min="14102" max="14102" width="6.7265625" style="8" customWidth="1"/>
    <col min="14103" max="14103" width="0" style="8" hidden="1" customWidth="1"/>
    <col min="14104" max="14104" width="6.7265625" style="8" customWidth="1"/>
    <col min="14105" max="14336" width="9.1796875" style="8"/>
    <col min="14337" max="14337" width="2.81640625" style="8" customWidth="1"/>
    <col min="14338" max="14338" width="22.81640625" style="8" customWidth="1"/>
    <col min="14339" max="14339" width="8.7265625" style="8" customWidth="1"/>
    <col min="14340" max="14357" width="2.54296875" style="8" customWidth="1"/>
    <col min="14358" max="14358" width="6.7265625" style="8" customWidth="1"/>
    <col min="14359" max="14359" width="0" style="8" hidden="1" customWidth="1"/>
    <col min="14360" max="14360" width="6.7265625" style="8" customWidth="1"/>
    <col min="14361" max="14592" width="9.1796875" style="8"/>
    <col min="14593" max="14593" width="2.81640625" style="8" customWidth="1"/>
    <col min="14594" max="14594" width="22.81640625" style="8" customWidth="1"/>
    <col min="14595" max="14595" width="8.7265625" style="8" customWidth="1"/>
    <col min="14596" max="14613" width="2.54296875" style="8" customWidth="1"/>
    <col min="14614" max="14614" width="6.7265625" style="8" customWidth="1"/>
    <col min="14615" max="14615" width="0" style="8" hidden="1" customWidth="1"/>
    <col min="14616" max="14616" width="6.7265625" style="8" customWidth="1"/>
    <col min="14617" max="14848" width="9.1796875" style="8"/>
    <col min="14849" max="14849" width="2.81640625" style="8" customWidth="1"/>
    <col min="14850" max="14850" width="22.81640625" style="8" customWidth="1"/>
    <col min="14851" max="14851" width="8.7265625" style="8" customWidth="1"/>
    <col min="14852" max="14869" width="2.54296875" style="8" customWidth="1"/>
    <col min="14870" max="14870" width="6.7265625" style="8" customWidth="1"/>
    <col min="14871" max="14871" width="0" style="8" hidden="1" customWidth="1"/>
    <col min="14872" max="14872" width="6.7265625" style="8" customWidth="1"/>
    <col min="14873" max="15104" width="9.1796875" style="8"/>
    <col min="15105" max="15105" width="2.81640625" style="8" customWidth="1"/>
    <col min="15106" max="15106" width="22.81640625" style="8" customWidth="1"/>
    <col min="15107" max="15107" width="8.7265625" style="8" customWidth="1"/>
    <col min="15108" max="15125" width="2.54296875" style="8" customWidth="1"/>
    <col min="15126" max="15126" width="6.7265625" style="8" customWidth="1"/>
    <col min="15127" max="15127" width="0" style="8" hidden="1" customWidth="1"/>
    <col min="15128" max="15128" width="6.7265625" style="8" customWidth="1"/>
    <col min="15129" max="15360" width="9.1796875" style="8"/>
    <col min="15361" max="15361" width="2.81640625" style="8" customWidth="1"/>
    <col min="15362" max="15362" width="22.81640625" style="8" customWidth="1"/>
    <col min="15363" max="15363" width="8.7265625" style="8" customWidth="1"/>
    <col min="15364" max="15381" width="2.54296875" style="8" customWidth="1"/>
    <col min="15382" max="15382" width="6.7265625" style="8" customWidth="1"/>
    <col min="15383" max="15383" width="0" style="8" hidden="1" customWidth="1"/>
    <col min="15384" max="15384" width="6.7265625" style="8" customWidth="1"/>
    <col min="15385" max="15616" width="9.1796875" style="8"/>
    <col min="15617" max="15617" width="2.81640625" style="8" customWidth="1"/>
    <col min="15618" max="15618" width="22.81640625" style="8" customWidth="1"/>
    <col min="15619" max="15619" width="8.7265625" style="8" customWidth="1"/>
    <col min="15620" max="15637" width="2.54296875" style="8" customWidth="1"/>
    <col min="15638" max="15638" width="6.7265625" style="8" customWidth="1"/>
    <col min="15639" max="15639" width="0" style="8" hidden="1" customWidth="1"/>
    <col min="15640" max="15640" width="6.7265625" style="8" customWidth="1"/>
    <col min="15641" max="15872" width="9.1796875" style="8"/>
    <col min="15873" max="15873" width="2.81640625" style="8" customWidth="1"/>
    <col min="15874" max="15874" width="22.81640625" style="8" customWidth="1"/>
    <col min="15875" max="15875" width="8.7265625" style="8" customWidth="1"/>
    <col min="15876" max="15893" width="2.54296875" style="8" customWidth="1"/>
    <col min="15894" max="15894" width="6.7265625" style="8" customWidth="1"/>
    <col min="15895" max="15895" width="0" style="8" hidden="1" customWidth="1"/>
    <col min="15896" max="15896" width="6.7265625" style="8" customWidth="1"/>
    <col min="15897" max="16128" width="9.1796875" style="8"/>
    <col min="16129" max="16129" width="2.81640625" style="8" customWidth="1"/>
    <col min="16130" max="16130" width="22.81640625" style="8" customWidth="1"/>
    <col min="16131" max="16131" width="8.7265625" style="8" customWidth="1"/>
    <col min="16132" max="16149" width="2.54296875" style="8" customWidth="1"/>
    <col min="16150" max="16150" width="6.7265625" style="8" customWidth="1"/>
    <col min="16151" max="16151" width="0" style="8" hidden="1" customWidth="1"/>
    <col min="16152" max="16152" width="6.7265625" style="8" customWidth="1"/>
    <col min="16153" max="16384" width="9.1796875" style="8"/>
  </cols>
  <sheetData>
    <row r="1" spans="1:32" s="2" customFormat="1" ht="17.5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1"/>
      <c r="Z1" s="1"/>
      <c r="AA1" s="1"/>
      <c r="AB1" s="1"/>
      <c r="AC1" s="1"/>
      <c r="AD1" s="1"/>
      <c r="AE1" s="1"/>
    </row>
    <row r="2" spans="1:32" s="2" customFormat="1" ht="17.5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2" s="2" customFormat="1" ht="17.5" x14ac:dyDescent="0.3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32" s="2" customFormat="1" ht="15" x14ac:dyDescent="0.3">
      <c r="A4" s="81" t="s">
        <v>16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32" s="2" customFormat="1" ht="21" x14ac:dyDescent="0.3">
      <c r="A5" s="101" t="s">
        <v>104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32" s="2" customFormat="1" ht="15" x14ac:dyDescent="0.3">
      <c r="A6" s="81" t="s">
        <v>101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1:32" s="2" customFormat="1" ht="17.5" x14ac:dyDescent="0.3">
      <c r="A7" s="82" t="s">
        <v>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32" s="2" customFormat="1" ht="15" x14ac:dyDescent="0.3">
      <c r="A8" s="55" t="s">
        <v>102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1"/>
      <c r="Z8" s="1"/>
      <c r="AA8" s="1"/>
      <c r="AB8" s="1"/>
      <c r="AC8" s="1"/>
      <c r="AD8" s="1"/>
      <c r="AE8" s="1"/>
    </row>
    <row r="9" spans="1:32" s="2" customFormat="1" ht="15" x14ac:dyDescent="0.3">
      <c r="A9" s="3" t="s">
        <v>6</v>
      </c>
      <c r="B9" s="3" t="s">
        <v>7</v>
      </c>
      <c r="C9" s="3" t="s">
        <v>8</v>
      </c>
      <c r="D9" s="74">
        <v>1</v>
      </c>
      <c r="E9" s="74"/>
      <c r="F9" s="74"/>
      <c r="G9" s="74">
        <v>2</v>
      </c>
      <c r="H9" s="74"/>
      <c r="I9" s="74"/>
      <c r="J9" s="74">
        <v>3</v>
      </c>
      <c r="K9" s="74"/>
      <c r="L9" s="74"/>
      <c r="M9" s="74">
        <v>4</v>
      </c>
      <c r="N9" s="74"/>
      <c r="O9" s="74"/>
      <c r="P9" s="74">
        <v>5</v>
      </c>
      <c r="Q9" s="74"/>
      <c r="R9" s="74"/>
      <c r="S9" s="74"/>
      <c r="T9" s="74"/>
      <c r="U9" s="74"/>
      <c r="V9" s="3" t="s">
        <v>9</v>
      </c>
      <c r="W9" s="3" t="s">
        <v>10</v>
      </c>
      <c r="X9" s="3" t="s">
        <v>11</v>
      </c>
      <c r="Y9" s="1"/>
      <c r="Z9" s="1"/>
      <c r="AA9" s="1"/>
      <c r="AB9" s="1"/>
      <c r="AC9" s="1"/>
      <c r="AD9" s="1"/>
      <c r="AE9" s="1"/>
    </row>
    <row r="10" spans="1:32" s="2" customFormat="1" ht="15" x14ac:dyDescent="0.3">
      <c r="A10" s="74">
        <v>1</v>
      </c>
      <c r="B10" s="53" t="s">
        <v>17</v>
      </c>
      <c r="C10" s="53" t="s">
        <v>18</v>
      </c>
      <c r="D10" s="33"/>
      <c r="E10" s="34"/>
      <c r="F10" s="35"/>
      <c r="G10" s="30">
        <v>2</v>
      </c>
      <c r="H10" s="31"/>
      <c r="I10" s="32"/>
      <c r="J10" s="30">
        <v>2</v>
      </c>
      <c r="K10" s="31"/>
      <c r="L10" s="32"/>
      <c r="M10" s="30">
        <v>2</v>
      </c>
      <c r="N10" s="31"/>
      <c r="O10" s="32"/>
      <c r="P10" s="30">
        <v>2</v>
      </c>
      <c r="Q10" s="31"/>
      <c r="R10" s="32"/>
      <c r="S10" s="30"/>
      <c r="T10" s="31"/>
      <c r="U10" s="32"/>
      <c r="V10" s="67">
        <f>SUM(G10:U10)</f>
        <v>8</v>
      </c>
      <c r="W10" s="69"/>
      <c r="X10" s="69">
        <f>IF(V10=0,"",(RANK(V10,V10:V21)))</f>
        <v>1</v>
      </c>
      <c r="Y10" s="1"/>
      <c r="Z10" s="1"/>
      <c r="AA10" s="79"/>
      <c r="AB10" s="1"/>
      <c r="AC10" s="1"/>
      <c r="AD10" s="1"/>
      <c r="AE10" s="1"/>
    </row>
    <row r="11" spans="1:32" s="2" customFormat="1" ht="15" x14ac:dyDescent="0.3">
      <c r="A11" s="74"/>
      <c r="B11" s="54"/>
      <c r="C11" s="54"/>
      <c r="D11" s="36"/>
      <c r="E11" s="37"/>
      <c r="F11" s="38"/>
      <c r="G11" s="49" t="s">
        <v>51</v>
      </c>
      <c r="H11" s="50"/>
      <c r="I11" s="51"/>
      <c r="J11" s="49" t="s">
        <v>51</v>
      </c>
      <c r="K11" s="50"/>
      <c r="L11" s="51"/>
      <c r="M11" s="49" t="s">
        <v>51</v>
      </c>
      <c r="N11" s="50"/>
      <c r="O11" s="51"/>
      <c r="P11" s="49" t="s">
        <v>51</v>
      </c>
      <c r="Q11" s="50"/>
      <c r="R11" s="51"/>
      <c r="S11" s="49"/>
      <c r="T11" s="50"/>
      <c r="U11" s="51"/>
      <c r="V11" s="75"/>
      <c r="W11" s="76"/>
      <c r="X11" s="76"/>
      <c r="Y11" s="1"/>
      <c r="Z11" s="1"/>
      <c r="AA11" s="79"/>
      <c r="AB11" s="1"/>
      <c r="AC11" s="1"/>
      <c r="AD11" s="1"/>
      <c r="AE11" s="1"/>
    </row>
    <row r="12" spans="1:32" s="2" customFormat="1" ht="15" x14ac:dyDescent="0.3">
      <c r="A12" s="74">
        <v>2</v>
      </c>
      <c r="B12" s="53" t="s">
        <v>19</v>
      </c>
      <c r="C12" s="47" t="s">
        <v>20</v>
      </c>
      <c r="D12" s="30">
        <f>IF(LEFT(G11)&lt;RIGHT(G11),2,IF(LEFT(G11)&gt;RIGHT(G11),1," "))</f>
        <v>1</v>
      </c>
      <c r="E12" s="31"/>
      <c r="F12" s="32"/>
      <c r="G12" s="33"/>
      <c r="H12" s="34"/>
      <c r="I12" s="35"/>
      <c r="J12" s="30">
        <v>1</v>
      </c>
      <c r="K12" s="31"/>
      <c r="L12" s="31"/>
      <c r="M12" s="30">
        <v>1</v>
      </c>
      <c r="N12" s="31"/>
      <c r="O12" s="31"/>
      <c r="P12" s="30">
        <v>2</v>
      </c>
      <c r="Q12" s="31"/>
      <c r="R12" s="31"/>
      <c r="S12" s="30"/>
      <c r="T12" s="31"/>
      <c r="U12" s="31"/>
      <c r="V12" s="67">
        <f>SUM(D12:U12)</f>
        <v>5</v>
      </c>
      <c r="W12" s="69"/>
      <c r="X12" s="69">
        <f>IF(V12=0,"",(RANK(V12,V10:V21)))</f>
        <v>4</v>
      </c>
      <c r="Y12" s="1"/>
      <c r="Z12" s="1"/>
      <c r="AA12" s="79"/>
      <c r="AB12" s="1"/>
      <c r="AC12" s="1"/>
      <c r="AD12" s="1"/>
      <c r="AE12" s="1"/>
      <c r="AF12" s="1"/>
    </row>
    <row r="13" spans="1:32" s="2" customFormat="1" ht="15" x14ac:dyDescent="0.3">
      <c r="A13" s="74"/>
      <c r="B13" s="54"/>
      <c r="C13" s="48"/>
      <c r="D13" s="41" t="str">
        <f>IF(LEFT(G11)&lt;&gt;RIGHT(G11),CONCATENATE(RIGHT(G11),":",LEFT(G11))," ")</f>
        <v>0:2</v>
      </c>
      <c r="E13" s="42"/>
      <c r="F13" s="43"/>
      <c r="G13" s="36"/>
      <c r="H13" s="37"/>
      <c r="I13" s="38"/>
      <c r="J13" s="49" t="s">
        <v>52</v>
      </c>
      <c r="K13" s="50"/>
      <c r="L13" s="51"/>
      <c r="M13" s="49" t="s">
        <v>52</v>
      </c>
      <c r="N13" s="50"/>
      <c r="O13" s="51"/>
      <c r="P13" s="49" t="s">
        <v>53</v>
      </c>
      <c r="Q13" s="50"/>
      <c r="R13" s="51"/>
      <c r="S13" s="49"/>
      <c r="T13" s="50"/>
      <c r="U13" s="51"/>
      <c r="V13" s="75"/>
      <c r="W13" s="76"/>
      <c r="X13" s="76"/>
      <c r="Y13" s="1"/>
      <c r="Z13" s="1"/>
      <c r="AA13" s="79"/>
      <c r="AB13" s="1"/>
      <c r="AC13" s="1"/>
      <c r="AD13" s="1"/>
      <c r="AE13" s="1"/>
      <c r="AF13" s="1"/>
    </row>
    <row r="14" spans="1:32" s="2" customFormat="1" ht="15" x14ac:dyDescent="0.3">
      <c r="A14" s="74">
        <v>3</v>
      </c>
      <c r="B14" s="53" t="s">
        <v>21</v>
      </c>
      <c r="C14" s="53" t="s">
        <v>22</v>
      </c>
      <c r="D14" s="30">
        <f>IF(LEFT(J11)&lt;RIGHT(J11),2,IF(LEFT(J11)&gt;RIGHT(J11),1," "))</f>
        <v>1</v>
      </c>
      <c r="E14" s="31"/>
      <c r="F14" s="32"/>
      <c r="G14" s="30">
        <f>IF(LEFT(J13)&lt;RIGHT(J13),2,IF(LEFT(J13)&gt;RIGHT(J13),1," "))</f>
        <v>2</v>
      </c>
      <c r="H14" s="31"/>
      <c r="I14" s="32"/>
      <c r="J14" s="33"/>
      <c r="K14" s="34"/>
      <c r="L14" s="35"/>
      <c r="M14" s="30">
        <v>1</v>
      </c>
      <c r="N14" s="31"/>
      <c r="O14" s="32"/>
      <c r="P14" s="30">
        <v>2</v>
      </c>
      <c r="Q14" s="31"/>
      <c r="R14" s="32"/>
      <c r="S14" s="30"/>
      <c r="T14" s="31"/>
      <c r="U14" s="32"/>
      <c r="V14" s="67">
        <f>SUM(D14:U14)</f>
        <v>6</v>
      </c>
      <c r="W14" s="69"/>
      <c r="X14" s="69">
        <f>IF(V14=0,"",(RANK(V14,V10:V21)))</f>
        <v>3</v>
      </c>
      <c r="Y14" s="1"/>
      <c r="Z14" s="1"/>
      <c r="AA14" s="79"/>
      <c r="AB14" s="1"/>
      <c r="AC14" s="1"/>
      <c r="AD14" s="1"/>
      <c r="AE14" s="1"/>
    </row>
    <row r="15" spans="1:32" s="2" customFormat="1" ht="15" x14ac:dyDescent="0.3">
      <c r="A15" s="74"/>
      <c r="B15" s="54"/>
      <c r="C15" s="54"/>
      <c r="D15" s="41" t="str">
        <f>IF(LEFT(J11)&lt;&gt;RIGHT(J11),CONCATENATE(RIGHT(J11),":",LEFT(J11))," ")</f>
        <v>0:2</v>
      </c>
      <c r="E15" s="42"/>
      <c r="F15" s="43"/>
      <c r="G15" s="41" t="str">
        <f>IF(LEFT(J13)&lt;&gt;RIGHT(J13),CONCATENATE(RIGHT(J13),":",LEFT(J13))," ")</f>
        <v>2:0</v>
      </c>
      <c r="H15" s="42"/>
      <c r="I15" s="43"/>
      <c r="J15" s="36"/>
      <c r="K15" s="37"/>
      <c r="L15" s="38"/>
      <c r="M15" s="49" t="s">
        <v>52</v>
      </c>
      <c r="N15" s="50"/>
      <c r="O15" s="51"/>
      <c r="P15" s="49" t="s">
        <v>51</v>
      </c>
      <c r="Q15" s="50"/>
      <c r="R15" s="51"/>
      <c r="S15" s="49"/>
      <c r="T15" s="50"/>
      <c r="U15" s="51"/>
      <c r="V15" s="75"/>
      <c r="W15" s="76"/>
      <c r="X15" s="76"/>
      <c r="Y15" s="1"/>
      <c r="Z15" s="1"/>
      <c r="AA15" s="79"/>
      <c r="AB15" s="1"/>
      <c r="AC15" s="1"/>
      <c r="AD15" s="1"/>
      <c r="AE15" s="1"/>
    </row>
    <row r="16" spans="1:32" s="2" customFormat="1" ht="15" x14ac:dyDescent="0.3">
      <c r="A16" s="74">
        <v>4</v>
      </c>
      <c r="B16" s="53" t="s">
        <v>23</v>
      </c>
      <c r="C16" s="53" t="s">
        <v>24</v>
      </c>
      <c r="D16" s="30">
        <f>IF(LEFT(M11)&lt;RIGHT(M11),2,IF(LEFT(M11)&gt;RIGHT(M11),1," "))</f>
        <v>1</v>
      </c>
      <c r="E16" s="31"/>
      <c r="F16" s="32"/>
      <c r="G16" s="30">
        <f>IF(LEFT(M13)&lt;RIGHT(M13),2,IF(LEFT(M13)&gt;RIGHT(M13),1," "))</f>
        <v>2</v>
      </c>
      <c r="H16" s="31"/>
      <c r="I16" s="32"/>
      <c r="J16" s="30">
        <f>IF(LEFT(M15)&lt;RIGHT(M15),2,IF(LEFT(M15)&gt;RIGHT(M15),1," "))</f>
        <v>2</v>
      </c>
      <c r="K16" s="31"/>
      <c r="L16" s="31"/>
      <c r="M16" s="33"/>
      <c r="N16" s="34"/>
      <c r="O16" s="35"/>
      <c r="P16" s="30">
        <v>2</v>
      </c>
      <c r="Q16" s="31"/>
      <c r="R16" s="32"/>
      <c r="S16" s="30"/>
      <c r="T16" s="31"/>
      <c r="U16" s="32"/>
      <c r="V16" s="67">
        <f>SUM(D16:U16)</f>
        <v>7</v>
      </c>
      <c r="W16" s="69"/>
      <c r="X16" s="69">
        <f>IF(V16=0,"",(RANK(V16,V10:V21)))</f>
        <v>2</v>
      </c>
      <c r="Y16" s="1"/>
      <c r="Z16" s="1"/>
      <c r="AA16" s="79"/>
      <c r="AB16" s="1"/>
      <c r="AC16" s="1"/>
      <c r="AD16" s="1"/>
      <c r="AE16" s="1"/>
    </row>
    <row r="17" spans="1:31" s="2" customFormat="1" ht="15" x14ac:dyDescent="0.3">
      <c r="A17" s="77"/>
      <c r="B17" s="54"/>
      <c r="C17" s="54"/>
      <c r="D17" s="41" t="str">
        <f>IF(LEFT(M11)&lt;&gt;RIGHT(M11),CONCATENATE(RIGHT(M11),":",LEFT(M11))," ")</f>
        <v>0:2</v>
      </c>
      <c r="E17" s="42"/>
      <c r="F17" s="43"/>
      <c r="G17" s="41" t="str">
        <f>IF(LEFT(M13)&lt;&gt;RIGHT(M13),CONCATENATE(RIGHT(M13),":",LEFT(M13))," ")</f>
        <v>2:0</v>
      </c>
      <c r="H17" s="42"/>
      <c r="I17" s="43"/>
      <c r="J17" s="41" t="str">
        <f>IF(LEFT(M15)&lt;&gt;RIGHT(M15),CONCATENATE(RIGHT(M15),":",LEFT(M15))," ")</f>
        <v>2:0</v>
      </c>
      <c r="K17" s="42"/>
      <c r="L17" s="43"/>
      <c r="M17" s="36"/>
      <c r="N17" s="37"/>
      <c r="O17" s="38"/>
      <c r="P17" s="49" t="s">
        <v>51</v>
      </c>
      <c r="Q17" s="50"/>
      <c r="R17" s="51"/>
      <c r="S17" s="49"/>
      <c r="T17" s="50"/>
      <c r="U17" s="51"/>
      <c r="V17" s="75"/>
      <c r="W17" s="76"/>
      <c r="X17" s="76"/>
      <c r="Y17" s="1"/>
      <c r="Z17" s="1"/>
      <c r="AA17" s="79"/>
      <c r="AB17" s="1"/>
      <c r="AC17" s="1"/>
      <c r="AD17" s="1"/>
      <c r="AE17" s="1"/>
    </row>
    <row r="18" spans="1:31" s="2" customFormat="1" ht="15" x14ac:dyDescent="0.3">
      <c r="A18" s="74">
        <v>5</v>
      </c>
      <c r="B18" s="53" t="s">
        <v>25</v>
      </c>
      <c r="C18" s="58" t="s">
        <v>26</v>
      </c>
      <c r="D18" s="30">
        <f>IF(LEFT(P11)&lt;RIGHT(P11),2,IF(LEFT(P11)&gt;RIGHT(P11),1," "))</f>
        <v>1</v>
      </c>
      <c r="E18" s="31"/>
      <c r="F18" s="32"/>
      <c r="G18" s="30">
        <f>IF(LEFT(P13)&lt;RIGHT(P13),2,IF(LEFT(P13)&gt;RIGHT(P13),1," "))</f>
        <v>1</v>
      </c>
      <c r="H18" s="31"/>
      <c r="I18" s="32"/>
      <c r="J18" s="30">
        <f>IF(LEFT(P15)&lt;RIGHT(P15),2,IF(LEFT(P15)&gt;RIGHT(P15),1," "))</f>
        <v>1</v>
      </c>
      <c r="K18" s="31"/>
      <c r="L18" s="31"/>
      <c r="M18" s="30">
        <f>IF(LEFT(P17)&lt;RIGHT(P17),2,IF(LEFT(P17)&gt;RIGHT(P17),1," "))</f>
        <v>1</v>
      </c>
      <c r="N18" s="31"/>
      <c r="O18" s="32"/>
      <c r="P18" s="33"/>
      <c r="Q18" s="34"/>
      <c r="R18" s="35"/>
      <c r="S18" s="30"/>
      <c r="T18" s="31"/>
      <c r="U18" s="32"/>
      <c r="V18" s="67">
        <f>SUM(D18:U18)</f>
        <v>4</v>
      </c>
      <c r="W18" s="69"/>
      <c r="X18" s="69">
        <f>IF(V18=0,"",(RANK(V18,V10:V21)))</f>
        <v>5</v>
      </c>
      <c r="Y18" s="1"/>
      <c r="Z18" s="1"/>
      <c r="AA18" s="79"/>
      <c r="AB18" s="1"/>
      <c r="AC18" s="1"/>
      <c r="AD18" s="1"/>
      <c r="AE18" s="1"/>
    </row>
    <row r="19" spans="1:31" s="2" customFormat="1" ht="15" x14ac:dyDescent="0.3">
      <c r="A19" s="74"/>
      <c r="B19" s="54"/>
      <c r="C19" s="59"/>
      <c r="D19" s="41" t="str">
        <f>IF(LEFT(P11)&lt;&gt;RIGHT(P11),CONCATENATE(RIGHT(P11),":",LEFT(P11))," ")</f>
        <v>0:2</v>
      </c>
      <c r="E19" s="42"/>
      <c r="F19" s="43"/>
      <c r="G19" s="41" t="str">
        <f>IF(LEFT(P13)&lt;&gt;RIGHT(P13),CONCATENATE(RIGHT(P13),":",LEFT(P13))," ")</f>
        <v>1:2</v>
      </c>
      <c r="H19" s="42"/>
      <c r="I19" s="43"/>
      <c r="J19" s="41" t="str">
        <f>IF(LEFT(P15)&lt;&gt;RIGHT(P15),CONCATENATE(RIGHT(P15),":",LEFT(P15))," ")</f>
        <v>0:2</v>
      </c>
      <c r="K19" s="42"/>
      <c r="L19" s="43"/>
      <c r="M19" s="41" t="str">
        <f>IF(LEFT(P17)&lt;&gt;RIGHT(P17),CONCATENATE(RIGHT(P17),":",LEFT(P17))," ")</f>
        <v>0:2</v>
      </c>
      <c r="N19" s="42"/>
      <c r="O19" s="43"/>
      <c r="P19" s="36"/>
      <c r="Q19" s="37"/>
      <c r="R19" s="38"/>
      <c r="S19" s="49"/>
      <c r="T19" s="50"/>
      <c r="U19" s="51"/>
      <c r="V19" s="75"/>
      <c r="W19" s="76"/>
      <c r="X19" s="76"/>
      <c r="Y19" s="1"/>
      <c r="Z19" s="1"/>
      <c r="AA19" s="79"/>
      <c r="AB19" s="1"/>
      <c r="AC19" s="1"/>
      <c r="AD19" s="1"/>
      <c r="AE19" s="1"/>
    </row>
    <row r="20" spans="1:31" s="2" customFormat="1" ht="15.75" hidden="1" x14ac:dyDescent="0.2">
      <c r="A20" s="74">
        <v>6</v>
      </c>
      <c r="B20" s="53"/>
      <c r="C20" s="47"/>
      <c r="D20" s="30" t="str">
        <f>IF(LEFT(S11)&lt;RIGHT(S11),2,IF(LEFT(S11)&gt;RIGHT(S11),1," "))</f>
        <v xml:space="preserve"> </v>
      </c>
      <c r="E20" s="31"/>
      <c r="F20" s="32"/>
      <c r="G20" s="30" t="str">
        <f>IF(LEFT(S13)&lt;RIGHT(S13),2,IF(LEFT(S13)&gt;RIGHT(S13),1," "))</f>
        <v xml:space="preserve"> </v>
      </c>
      <c r="H20" s="31"/>
      <c r="I20" s="32"/>
      <c r="J20" s="30" t="str">
        <f>IF(LEFT(S15)&lt;RIGHT(S15),2,IF(LEFT(S15)&gt;RIGHT(S15),1," "))</f>
        <v xml:space="preserve"> </v>
      </c>
      <c r="K20" s="31"/>
      <c r="L20" s="31"/>
      <c r="M20" s="30" t="str">
        <f>IF(LEFT(S17)&lt;RIGHT(S17),2,IF(LEFT(S17)&gt;RIGHT(S17),1," "))</f>
        <v xml:space="preserve"> </v>
      </c>
      <c r="N20" s="31"/>
      <c r="O20" s="32"/>
      <c r="P20" s="30" t="str">
        <f>IF(LEFT(S19)&lt;RIGHT(S19),2,IF(LEFT(S19)&gt;RIGHT(S19),1," "))</f>
        <v xml:space="preserve"> </v>
      </c>
      <c r="Q20" s="31"/>
      <c r="R20" s="32"/>
      <c r="S20" s="33"/>
      <c r="T20" s="34"/>
      <c r="U20" s="35"/>
      <c r="V20" s="67">
        <f>SUM(D20:U20)</f>
        <v>0</v>
      </c>
      <c r="W20" s="69"/>
      <c r="X20" s="69" t="str">
        <f>IF(V20=0,"",(RANK(V20,V10:V21)))</f>
        <v/>
      </c>
      <c r="Y20" s="1"/>
      <c r="Z20" s="1"/>
      <c r="AA20" s="79"/>
      <c r="AB20" s="1"/>
      <c r="AC20" s="1"/>
      <c r="AD20" s="1"/>
      <c r="AE20" s="1"/>
    </row>
    <row r="21" spans="1:31" s="2" customFormat="1" ht="15.75" hidden="1" x14ac:dyDescent="0.2">
      <c r="A21" s="74"/>
      <c r="B21" s="54"/>
      <c r="C21" s="48"/>
      <c r="D21" s="41" t="str">
        <f>IF(LEFT(S11)&lt;&gt;RIGHT(S11),CONCATENATE(RIGHT(S11),":",LEFT(S11))," ")</f>
        <v xml:space="preserve"> </v>
      </c>
      <c r="E21" s="42"/>
      <c r="F21" s="43"/>
      <c r="G21" s="41" t="str">
        <f>IF(LEFT(S13)&lt;&gt;RIGHT(S13),CONCATENATE(RIGHT(S13),":",LEFT(S13))," ")</f>
        <v xml:space="preserve"> </v>
      </c>
      <c r="H21" s="42"/>
      <c r="I21" s="43"/>
      <c r="J21" s="41" t="str">
        <f>IF(LEFT(S15)&lt;&gt;RIGHT(S15),CONCATENATE(RIGHT(S15),":",LEFT(S15))," ")</f>
        <v xml:space="preserve"> </v>
      </c>
      <c r="K21" s="42"/>
      <c r="L21" s="43"/>
      <c r="M21" s="41" t="str">
        <f>IF(LEFT(S17)&lt;&gt;RIGHT(S17),CONCATENATE(RIGHT(S17),":",LEFT(S17))," ")</f>
        <v xml:space="preserve"> </v>
      </c>
      <c r="N21" s="42"/>
      <c r="O21" s="43"/>
      <c r="P21" s="41" t="str">
        <f>IF(LEFT(S19)&lt;&gt;RIGHT(S19),CONCATENATE(RIGHT(S19),":",LEFT(S19))," ")</f>
        <v xml:space="preserve"> </v>
      </c>
      <c r="Q21" s="42"/>
      <c r="R21" s="43"/>
      <c r="S21" s="36"/>
      <c r="T21" s="37"/>
      <c r="U21" s="38"/>
      <c r="V21" s="75"/>
      <c r="W21" s="76"/>
      <c r="X21" s="76"/>
      <c r="Y21" s="1"/>
      <c r="Z21" s="1"/>
      <c r="AA21" s="79"/>
      <c r="AB21" s="1"/>
      <c r="AC21" s="1"/>
      <c r="AD21" s="1"/>
      <c r="AE21" s="1"/>
    </row>
    <row r="22" spans="1:31" s="2" customFormat="1" ht="17.5" customHeight="1" x14ac:dyDescent="0.3">
      <c r="A22" s="55" t="s">
        <v>106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1"/>
      <c r="Z22" s="1"/>
      <c r="AA22" s="4"/>
      <c r="AB22" s="1"/>
      <c r="AC22" s="1"/>
      <c r="AD22" s="1"/>
      <c r="AE22" s="1"/>
    </row>
    <row r="23" spans="1:31" s="2" customFormat="1" ht="15" x14ac:dyDescent="0.3">
      <c r="A23" s="3" t="s">
        <v>6</v>
      </c>
      <c r="B23" s="3" t="s">
        <v>7</v>
      </c>
      <c r="C23" s="3" t="s">
        <v>8</v>
      </c>
      <c r="D23" s="74">
        <v>1</v>
      </c>
      <c r="E23" s="74"/>
      <c r="F23" s="74"/>
      <c r="G23" s="74">
        <v>2</v>
      </c>
      <c r="H23" s="74"/>
      <c r="I23" s="74"/>
      <c r="J23" s="74">
        <v>3</v>
      </c>
      <c r="K23" s="74"/>
      <c r="L23" s="74"/>
      <c r="M23" s="74">
        <v>4</v>
      </c>
      <c r="N23" s="74"/>
      <c r="O23" s="74"/>
      <c r="P23" s="74">
        <v>5</v>
      </c>
      <c r="Q23" s="74"/>
      <c r="R23" s="74"/>
      <c r="S23" s="74"/>
      <c r="T23" s="74"/>
      <c r="U23" s="74"/>
      <c r="V23" s="3" t="s">
        <v>9</v>
      </c>
      <c r="W23" s="3" t="s">
        <v>10</v>
      </c>
      <c r="X23" s="3" t="s">
        <v>11</v>
      </c>
      <c r="Y23" s="1"/>
      <c r="Z23" s="1"/>
      <c r="AA23" s="4"/>
      <c r="AB23" s="1"/>
      <c r="AC23" s="1"/>
      <c r="AD23" s="1"/>
      <c r="AE23" s="1"/>
    </row>
    <row r="24" spans="1:31" s="2" customFormat="1" ht="15" x14ac:dyDescent="0.3">
      <c r="A24" s="74">
        <v>1</v>
      </c>
      <c r="B24" s="53" t="s">
        <v>27</v>
      </c>
      <c r="C24" s="53" t="s">
        <v>28</v>
      </c>
      <c r="D24" s="33"/>
      <c r="E24" s="34"/>
      <c r="F24" s="35"/>
      <c r="G24" s="30">
        <v>2</v>
      </c>
      <c r="H24" s="31"/>
      <c r="I24" s="32"/>
      <c r="J24" s="30">
        <v>2</v>
      </c>
      <c r="K24" s="31"/>
      <c r="L24" s="32"/>
      <c r="M24" s="30">
        <v>2</v>
      </c>
      <c r="N24" s="31"/>
      <c r="O24" s="32"/>
      <c r="P24" s="30">
        <v>2</v>
      </c>
      <c r="Q24" s="31"/>
      <c r="R24" s="32"/>
      <c r="S24" s="30"/>
      <c r="T24" s="31"/>
      <c r="U24" s="32"/>
      <c r="V24" s="67">
        <f>SUM(G24:U24)</f>
        <v>8</v>
      </c>
      <c r="W24" s="69"/>
      <c r="X24" s="69">
        <f>IF(V24=0,"",(RANK(V24,V24:V35)))</f>
        <v>1</v>
      </c>
      <c r="Y24" s="1"/>
      <c r="Z24" s="1"/>
      <c r="AA24" s="4"/>
      <c r="AB24" s="1"/>
      <c r="AC24" s="1"/>
      <c r="AD24" s="1"/>
      <c r="AE24" s="1"/>
    </row>
    <row r="25" spans="1:31" s="2" customFormat="1" ht="15" x14ac:dyDescent="0.3">
      <c r="A25" s="74"/>
      <c r="B25" s="54"/>
      <c r="C25" s="54"/>
      <c r="D25" s="36"/>
      <c r="E25" s="37"/>
      <c r="F25" s="38"/>
      <c r="G25" s="49" t="s">
        <v>53</v>
      </c>
      <c r="H25" s="50"/>
      <c r="I25" s="51"/>
      <c r="J25" s="49" t="s">
        <v>51</v>
      </c>
      <c r="K25" s="50"/>
      <c r="L25" s="51"/>
      <c r="M25" s="49" t="s">
        <v>53</v>
      </c>
      <c r="N25" s="50"/>
      <c r="O25" s="51"/>
      <c r="P25" s="49" t="s">
        <v>53</v>
      </c>
      <c r="Q25" s="50"/>
      <c r="R25" s="51"/>
      <c r="S25" s="49"/>
      <c r="T25" s="50"/>
      <c r="U25" s="51"/>
      <c r="V25" s="75"/>
      <c r="W25" s="76"/>
      <c r="X25" s="76"/>
      <c r="Y25" s="1"/>
      <c r="Z25" s="1"/>
      <c r="AA25" s="4"/>
      <c r="AB25" s="1"/>
      <c r="AC25" s="1"/>
      <c r="AD25" s="1"/>
      <c r="AE25" s="1"/>
    </row>
    <row r="26" spans="1:31" s="2" customFormat="1" ht="15" x14ac:dyDescent="0.3">
      <c r="A26" s="74">
        <v>2</v>
      </c>
      <c r="B26" s="53" t="s">
        <v>55</v>
      </c>
      <c r="C26" s="47" t="s">
        <v>29</v>
      </c>
      <c r="D26" s="30">
        <f>IF(LEFT(G25)&lt;RIGHT(G25),2,IF(LEFT(G25)&gt;RIGHT(G25),1," "))</f>
        <v>1</v>
      </c>
      <c r="E26" s="31"/>
      <c r="F26" s="32"/>
      <c r="G26" s="33"/>
      <c r="H26" s="34"/>
      <c r="I26" s="35"/>
      <c r="J26" s="30">
        <v>1</v>
      </c>
      <c r="K26" s="31"/>
      <c r="L26" s="31"/>
      <c r="M26" s="30">
        <v>1</v>
      </c>
      <c r="N26" s="31"/>
      <c r="O26" s="31"/>
      <c r="P26" s="30">
        <v>1</v>
      </c>
      <c r="Q26" s="31"/>
      <c r="R26" s="31"/>
      <c r="S26" s="30"/>
      <c r="T26" s="31"/>
      <c r="U26" s="31"/>
      <c r="V26" s="67">
        <f>SUM(D26:U26)</f>
        <v>4</v>
      </c>
      <c r="W26" s="69"/>
      <c r="X26" s="69">
        <f>IF(V26=0,"",(RANK(V26,V24:V35)))</f>
        <v>5</v>
      </c>
      <c r="Y26" s="1"/>
      <c r="Z26" s="1"/>
      <c r="AA26" s="4"/>
      <c r="AB26" s="1"/>
      <c r="AC26" s="1"/>
      <c r="AD26" s="1"/>
      <c r="AE26" s="1"/>
    </row>
    <row r="27" spans="1:31" s="2" customFormat="1" ht="15" x14ac:dyDescent="0.3">
      <c r="A27" s="74"/>
      <c r="B27" s="54"/>
      <c r="C27" s="48"/>
      <c r="D27" s="41" t="str">
        <f>IF(LEFT(G25)&lt;&gt;RIGHT(G25),CONCATENATE(RIGHT(G25),":",LEFT(G25))," ")</f>
        <v>1:2</v>
      </c>
      <c r="E27" s="42"/>
      <c r="F27" s="43"/>
      <c r="G27" s="36"/>
      <c r="H27" s="37"/>
      <c r="I27" s="38"/>
      <c r="J27" s="49" t="s">
        <v>52</v>
      </c>
      <c r="K27" s="50"/>
      <c r="L27" s="51"/>
      <c r="M27" s="49" t="s">
        <v>57</v>
      </c>
      <c r="N27" s="50"/>
      <c r="O27" s="51"/>
      <c r="P27" s="49" t="s">
        <v>52</v>
      </c>
      <c r="Q27" s="50"/>
      <c r="R27" s="51"/>
      <c r="S27" s="49"/>
      <c r="T27" s="50"/>
      <c r="U27" s="51"/>
      <c r="V27" s="75"/>
      <c r="W27" s="76"/>
      <c r="X27" s="76"/>
      <c r="Y27" s="1"/>
      <c r="Z27" s="1"/>
      <c r="AA27" s="4"/>
      <c r="AB27" s="1"/>
      <c r="AC27" s="1"/>
      <c r="AD27" s="1"/>
      <c r="AE27" s="1"/>
    </row>
    <row r="28" spans="1:31" s="2" customFormat="1" ht="15" x14ac:dyDescent="0.3">
      <c r="A28" s="74">
        <v>3</v>
      </c>
      <c r="B28" s="53" t="s">
        <v>56</v>
      </c>
      <c r="C28" s="53" t="s">
        <v>30</v>
      </c>
      <c r="D28" s="30">
        <f>IF(LEFT(J25)&lt;RIGHT(J25),2,IF(LEFT(J25)&gt;RIGHT(J25),1," "))</f>
        <v>1</v>
      </c>
      <c r="E28" s="31"/>
      <c r="F28" s="32"/>
      <c r="G28" s="30">
        <f>IF(LEFT(J27)&lt;RIGHT(J27),2,IF(LEFT(J27)&gt;RIGHT(J27),1," "))</f>
        <v>2</v>
      </c>
      <c r="H28" s="31"/>
      <c r="I28" s="32"/>
      <c r="J28" s="33"/>
      <c r="K28" s="34"/>
      <c r="L28" s="35"/>
      <c r="M28" s="30">
        <v>2</v>
      </c>
      <c r="N28" s="31"/>
      <c r="O28" s="32"/>
      <c r="P28" s="30">
        <v>1</v>
      </c>
      <c r="Q28" s="31"/>
      <c r="R28" s="32"/>
      <c r="S28" s="30"/>
      <c r="T28" s="31"/>
      <c r="U28" s="32"/>
      <c r="V28" s="67">
        <f>SUM(D28:U28)</f>
        <v>6</v>
      </c>
      <c r="W28" s="69"/>
      <c r="X28" s="69">
        <f>IF(V28=0,"",(RANK(V28,V24:V35)))</f>
        <v>3</v>
      </c>
      <c r="Y28" s="1"/>
      <c r="Z28" s="1"/>
      <c r="AA28" s="4"/>
      <c r="AB28" s="1"/>
      <c r="AC28" s="1"/>
      <c r="AD28" s="1"/>
      <c r="AE28" s="1"/>
    </row>
    <row r="29" spans="1:31" s="2" customFormat="1" ht="15" x14ac:dyDescent="0.3">
      <c r="A29" s="74"/>
      <c r="B29" s="54"/>
      <c r="C29" s="54"/>
      <c r="D29" s="41" t="str">
        <f>IF(LEFT(J25)&lt;&gt;RIGHT(J25),CONCATENATE(RIGHT(J25),":",LEFT(J25))," ")</f>
        <v>0:2</v>
      </c>
      <c r="E29" s="42"/>
      <c r="F29" s="43"/>
      <c r="G29" s="41" t="str">
        <f>IF(LEFT(J27)&lt;&gt;RIGHT(J27),CONCATENATE(RIGHT(J27),":",LEFT(J27))," ")</f>
        <v>2:0</v>
      </c>
      <c r="H29" s="42"/>
      <c r="I29" s="43"/>
      <c r="J29" s="36"/>
      <c r="K29" s="37"/>
      <c r="L29" s="38"/>
      <c r="M29" s="49" t="s">
        <v>51</v>
      </c>
      <c r="N29" s="50"/>
      <c r="O29" s="51"/>
      <c r="P29" s="49" t="s">
        <v>52</v>
      </c>
      <c r="Q29" s="50"/>
      <c r="R29" s="51"/>
      <c r="S29" s="49"/>
      <c r="T29" s="50"/>
      <c r="U29" s="51"/>
      <c r="V29" s="75"/>
      <c r="W29" s="76"/>
      <c r="X29" s="76"/>
      <c r="Y29" s="1"/>
      <c r="Z29" s="1"/>
      <c r="AA29" s="1"/>
      <c r="AB29" s="1"/>
      <c r="AC29" s="1"/>
      <c r="AD29" s="1"/>
      <c r="AE29" s="1"/>
    </row>
    <row r="30" spans="1:31" s="2" customFormat="1" ht="15" x14ac:dyDescent="0.3">
      <c r="A30" s="74">
        <v>4</v>
      </c>
      <c r="B30" s="53" t="s">
        <v>31</v>
      </c>
      <c r="C30" s="53" t="s">
        <v>32</v>
      </c>
      <c r="D30" s="30">
        <f>IF(LEFT(M25)&lt;RIGHT(M25),2,IF(LEFT(M25)&gt;RIGHT(M25),1," "))</f>
        <v>1</v>
      </c>
      <c r="E30" s="31"/>
      <c r="F30" s="32"/>
      <c r="G30" s="30">
        <f>IF(LEFT(M27)&lt;RIGHT(M27),2,IF(LEFT(M27)&gt;RIGHT(M27),1," "))</f>
        <v>2</v>
      </c>
      <c r="H30" s="31"/>
      <c r="I30" s="32"/>
      <c r="J30" s="30">
        <f>IF(LEFT(M29)&lt;RIGHT(M29),2,IF(LEFT(M29)&gt;RIGHT(M29),1," "))</f>
        <v>1</v>
      </c>
      <c r="K30" s="31"/>
      <c r="L30" s="31"/>
      <c r="M30" s="33"/>
      <c r="N30" s="34"/>
      <c r="O30" s="35"/>
      <c r="P30" s="30">
        <v>1</v>
      </c>
      <c r="Q30" s="31"/>
      <c r="R30" s="32"/>
      <c r="S30" s="30"/>
      <c r="T30" s="31"/>
      <c r="U30" s="32"/>
      <c r="V30" s="67">
        <f>SUM(D30:U30)</f>
        <v>5</v>
      </c>
      <c r="W30" s="69"/>
      <c r="X30" s="69">
        <f>IF(V30=0,"",(RANK(V30,V24:V35)))</f>
        <v>4</v>
      </c>
      <c r="Y30" s="1"/>
      <c r="Z30" s="1"/>
      <c r="AA30" s="1"/>
      <c r="AB30" s="1"/>
      <c r="AC30" s="1"/>
      <c r="AD30" s="1"/>
      <c r="AE30" s="1"/>
    </row>
    <row r="31" spans="1:31" s="2" customFormat="1" ht="15" x14ac:dyDescent="0.3">
      <c r="A31" s="77"/>
      <c r="B31" s="54"/>
      <c r="C31" s="54"/>
      <c r="D31" s="41" t="str">
        <f>IF(LEFT(M25)&lt;&gt;RIGHT(M25),CONCATENATE(RIGHT(M25),":",LEFT(M25))," ")</f>
        <v>1:2</v>
      </c>
      <c r="E31" s="42"/>
      <c r="F31" s="43"/>
      <c r="G31" s="41" t="str">
        <f>IF(LEFT(M27)&lt;&gt;RIGHT(M27),CONCATENATE(RIGHT(M27),":",LEFT(M27))," ")</f>
        <v>2:1</v>
      </c>
      <c r="H31" s="42"/>
      <c r="I31" s="43"/>
      <c r="J31" s="41" t="str">
        <f>IF(LEFT(M29)&lt;&gt;RIGHT(M29),CONCATENATE(RIGHT(M29),":",LEFT(M29))," ")</f>
        <v>0:2</v>
      </c>
      <c r="K31" s="42"/>
      <c r="L31" s="43"/>
      <c r="M31" s="36"/>
      <c r="N31" s="37"/>
      <c r="O31" s="38"/>
      <c r="P31" s="49" t="s">
        <v>52</v>
      </c>
      <c r="Q31" s="50"/>
      <c r="R31" s="51"/>
      <c r="S31" s="49"/>
      <c r="T31" s="50"/>
      <c r="U31" s="51"/>
      <c r="V31" s="75"/>
      <c r="W31" s="76"/>
      <c r="X31" s="76"/>
      <c r="Y31" s="1"/>
      <c r="Z31" s="1"/>
      <c r="AA31" s="1"/>
      <c r="AB31" s="1"/>
      <c r="AC31" s="1"/>
      <c r="AD31" s="1"/>
      <c r="AE31" s="1"/>
    </row>
    <row r="32" spans="1:31" s="2" customFormat="1" ht="15.75" customHeight="1" x14ac:dyDescent="0.3">
      <c r="A32" s="74">
        <v>5</v>
      </c>
      <c r="B32" s="53" t="s">
        <v>54</v>
      </c>
      <c r="C32" s="47" t="s">
        <v>35</v>
      </c>
      <c r="D32" s="30">
        <f>IF(LEFT(P25)&lt;RIGHT(P25),2,IF(LEFT(P25)&gt;RIGHT(P25),1," "))</f>
        <v>1</v>
      </c>
      <c r="E32" s="31"/>
      <c r="F32" s="32"/>
      <c r="G32" s="30">
        <f>IF(LEFT(P27)&lt;RIGHT(P27),2,IF(LEFT(P27)&gt;RIGHT(P27),1," "))</f>
        <v>2</v>
      </c>
      <c r="H32" s="31"/>
      <c r="I32" s="32"/>
      <c r="J32" s="30">
        <f>IF(LEFT(P29)&lt;RIGHT(P29),2,IF(LEFT(P29)&gt;RIGHT(P29),1," "))</f>
        <v>2</v>
      </c>
      <c r="K32" s="31"/>
      <c r="L32" s="31"/>
      <c r="M32" s="30">
        <f>IF(LEFT(P31)&lt;RIGHT(P31),2,IF(LEFT(P31)&gt;RIGHT(P31),1," "))</f>
        <v>2</v>
      </c>
      <c r="N32" s="31"/>
      <c r="O32" s="32"/>
      <c r="P32" s="33"/>
      <c r="Q32" s="34"/>
      <c r="R32" s="35"/>
      <c r="S32" s="30"/>
      <c r="T32" s="31"/>
      <c r="U32" s="32"/>
      <c r="V32" s="67">
        <f>SUM(D32:U32)</f>
        <v>7</v>
      </c>
      <c r="W32" s="69"/>
      <c r="X32" s="69">
        <f>IF(V32=0,"",(RANK(V32,V24:V35)))</f>
        <v>2</v>
      </c>
      <c r="Y32" s="1"/>
      <c r="Z32" s="1"/>
      <c r="AA32" s="1"/>
      <c r="AB32" s="1"/>
      <c r="AC32" s="1"/>
      <c r="AD32" s="1"/>
      <c r="AE32" s="1"/>
    </row>
    <row r="33" spans="1:31" s="2" customFormat="1" ht="15" x14ac:dyDescent="0.3">
      <c r="A33" s="74"/>
      <c r="B33" s="54"/>
      <c r="C33" s="48"/>
      <c r="D33" s="41" t="str">
        <f>IF(LEFT(P25)&lt;&gt;RIGHT(P25),CONCATENATE(RIGHT(P25),":",LEFT(P25))," ")</f>
        <v>1:2</v>
      </c>
      <c r="E33" s="42"/>
      <c r="F33" s="43"/>
      <c r="G33" s="41" t="str">
        <f>IF(LEFT(P27)&lt;&gt;RIGHT(P27),CONCATENATE(RIGHT(P27),":",LEFT(P27))," ")</f>
        <v>2:0</v>
      </c>
      <c r="H33" s="42"/>
      <c r="I33" s="43"/>
      <c r="J33" s="41" t="str">
        <f>IF(LEFT(P29)&lt;&gt;RIGHT(P29),CONCATENATE(RIGHT(P29),":",LEFT(P29))," ")</f>
        <v>2:0</v>
      </c>
      <c r="K33" s="42"/>
      <c r="L33" s="43"/>
      <c r="M33" s="41" t="str">
        <f>IF(LEFT(P31)&lt;&gt;RIGHT(P31),CONCATENATE(RIGHT(P31),":",LEFT(P31))," ")</f>
        <v>2:0</v>
      </c>
      <c r="N33" s="42"/>
      <c r="O33" s="43"/>
      <c r="P33" s="36"/>
      <c r="Q33" s="37"/>
      <c r="R33" s="38"/>
      <c r="S33" s="49"/>
      <c r="T33" s="50"/>
      <c r="U33" s="51"/>
      <c r="V33" s="75"/>
      <c r="W33" s="76"/>
      <c r="X33" s="76"/>
      <c r="Y33" s="1"/>
      <c r="Z33" s="1"/>
      <c r="AA33" s="1"/>
      <c r="AB33" s="1"/>
      <c r="AC33" s="1"/>
      <c r="AD33" s="1"/>
      <c r="AE33" s="1"/>
    </row>
    <row r="34" spans="1:31" s="2" customFormat="1" ht="15.75" hidden="1" customHeight="1" x14ac:dyDescent="0.2">
      <c r="A34" s="74">
        <v>6</v>
      </c>
      <c r="B34" s="53" t="s">
        <v>33</v>
      </c>
      <c r="C34" s="47" t="s">
        <v>34</v>
      </c>
      <c r="D34" s="30" t="str">
        <f>IF(LEFT(S25)&lt;RIGHT(S25),2,IF(LEFT(S25)&gt;RIGHT(S25),1," "))</f>
        <v xml:space="preserve"> </v>
      </c>
      <c r="E34" s="31"/>
      <c r="F34" s="32"/>
      <c r="G34" s="30" t="str">
        <f>IF(LEFT(S27)&lt;RIGHT(S27),2,IF(LEFT(S27)&gt;RIGHT(S27),1," "))</f>
        <v xml:space="preserve"> </v>
      </c>
      <c r="H34" s="31"/>
      <c r="I34" s="32"/>
      <c r="J34" s="30" t="str">
        <f>IF(LEFT(S29)&lt;RIGHT(S29),2,IF(LEFT(S29)&gt;RIGHT(S29),1," "))</f>
        <v xml:space="preserve"> </v>
      </c>
      <c r="K34" s="31"/>
      <c r="L34" s="31"/>
      <c r="M34" s="30" t="str">
        <f>IF(LEFT(S31)&lt;RIGHT(S31),2,IF(LEFT(S31)&gt;RIGHT(S31),1," "))</f>
        <v xml:space="preserve"> </v>
      </c>
      <c r="N34" s="31"/>
      <c r="O34" s="32"/>
      <c r="P34" s="30" t="str">
        <f>IF(LEFT(S33)&lt;RIGHT(S33),2,IF(LEFT(S33)&gt;RIGHT(S33),1," "))</f>
        <v xml:space="preserve"> </v>
      </c>
      <c r="Q34" s="31"/>
      <c r="R34" s="32"/>
      <c r="S34" s="33"/>
      <c r="T34" s="34"/>
      <c r="U34" s="35"/>
      <c r="V34" s="67">
        <f>SUM(D34:U34)</f>
        <v>0</v>
      </c>
      <c r="W34" s="69"/>
      <c r="X34" s="69"/>
      <c r="Y34" s="1"/>
      <c r="Z34" s="1"/>
      <c r="AA34" s="1"/>
      <c r="AB34" s="1"/>
      <c r="AC34" s="1"/>
      <c r="AD34" s="1"/>
      <c r="AE34" s="1"/>
    </row>
    <row r="35" spans="1:31" s="2" customFormat="1" ht="15.75" hidden="1" x14ac:dyDescent="0.2">
      <c r="A35" s="53"/>
      <c r="B35" s="54"/>
      <c r="C35" s="48"/>
      <c r="D35" s="71" t="str">
        <f>IF(LEFT(S25)&lt;&gt;RIGHT(S25),CONCATENATE(RIGHT(S25),":",LEFT(S25))," ")</f>
        <v xml:space="preserve"> </v>
      </c>
      <c r="E35" s="72"/>
      <c r="F35" s="73"/>
      <c r="G35" s="71" t="str">
        <f>IF(LEFT(S27)&lt;&gt;RIGHT(S27),CONCATENATE(RIGHT(S27),":",LEFT(S27))," ")</f>
        <v xml:space="preserve"> </v>
      </c>
      <c r="H35" s="72"/>
      <c r="I35" s="73"/>
      <c r="J35" s="71" t="str">
        <f>IF(LEFT(S29)&lt;&gt;RIGHT(S29),CONCATENATE(RIGHT(S29),":",LEFT(S29))," ")</f>
        <v xml:space="preserve"> </v>
      </c>
      <c r="K35" s="72"/>
      <c r="L35" s="73"/>
      <c r="M35" s="71" t="str">
        <f>IF(LEFT(S31)&lt;&gt;RIGHT(S31),CONCATENATE(RIGHT(S31),":",LEFT(S31))," ")</f>
        <v xml:space="preserve"> </v>
      </c>
      <c r="N35" s="72"/>
      <c r="O35" s="73"/>
      <c r="P35" s="71" t="str">
        <f>IF(LEFT(S33)&lt;&gt;RIGHT(S33),CONCATENATE(RIGHT(S33),":",LEFT(S33))," ")</f>
        <v xml:space="preserve"> </v>
      </c>
      <c r="Q35" s="72"/>
      <c r="R35" s="73"/>
      <c r="S35" s="64"/>
      <c r="T35" s="65"/>
      <c r="U35" s="66"/>
      <c r="V35" s="68"/>
      <c r="W35" s="70"/>
      <c r="X35" s="70"/>
      <c r="Y35" s="1"/>
      <c r="Z35" s="1"/>
      <c r="AA35" s="1"/>
      <c r="AB35" s="1"/>
      <c r="AC35" s="1"/>
      <c r="AD35" s="1"/>
      <c r="AE35" s="1"/>
    </row>
    <row r="36" spans="1:31" s="2" customFormat="1" ht="20" customHeight="1" x14ac:dyDescent="0.4">
      <c r="A36" s="62" t="s">
        <v>15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1"/>
      <c r="Z36" s="1"/>
      <c r="AA36" s="4"/>
      <c r="AB36" s="1"/>
      <c r="AC36" s="1"/>
      <c r="AD36" s="1"/>
      <c r="AE36" s="1"/>
    </row>
    <row r="37" spans="1:31" s="2" customFormat="1" ht="15" x14ac:dyDescent="0.3">
      <c r="A37" s="55" t="s">
        <v>102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1"/>
      <c r="Z37" s="1"/>
      <c r="AA37" s="4"/>
      <c r="AB37" s="1"/>
      <c r="AC37" s="1"/>
      <c r="AD37" s="1"/>
      <c r="AE37" s="1"/>
    </row>
    <row r="38" spans="1:31" x14ac:dyDescent="0.35">
      <c r="A38" s="9" t="s">
        <v>6</v>
      </c>
      <c r="B38" s="9" t="s">
        <v>36</v>
      </c>
      <c r="C38" s="9" t="s">
        <v>8</v>
      </c>
      <c r="D38" s="44">
        <v>1</v>
      </c>
      <c r="E38" s="44"/>
      <c r="F38" s="44"/>
      <c r="G38" s="44">
        <v>2</v>
      </c>
      <c r="H38" s="44"/>
      <c r="I38" s="44"/>
      <c r="J38" s="44">
        <v>3</v>
      </c>
      <c r="K38" s="44"/>
      <c r="L38" s="44"/>
      <c r="M38" s="44">
        <v>4</v>
      </c>
      <c r="N38" s="44"/>
      <c r="O38" s="44"/>
      <c r="P38" s="44">
        <v>5</v>
      </c>
      <c r="Q38" s="44"/>
      <c r="R38" s="44"/>
      <c r="S38" s="44"/>
      <c r="T38" s="44"/>
      <c r="U38" s="44"/>
      <c r="V38" s="9" t="s">
        <v>9</v>
      </c>
      <c r="W38" s="9" t="s">
        <v>10</v>
      </c>
      <c r="X38" s="9" t="s">
        <v>11</v>
      </c>
    </row>
    <row r="39" spans="1:31" ht="15" x14ac:dyDescent="0.35">
      <c r="A39" s="44">
        <v>1</v>
      </c>
      <c r="B39" s="60" t="s">
        <v>37</v>
      </c>
      <c r="C39" s="53" t="s">
        <v>18</v>
      </c>
      <c r="D39" s="33"/>
      <c r="E39" s="34"/>
      <c r="F39" s="35"/>
      <c r="G39" s="30">
        <v>1</v>
      </c>
      <c r="H39" s="31"/>
      <c r="I39" s="32"/>
      <c r="J39" s="30">
        <v>2</v>
      </c>
      <c r="K39" s="31"/>
      <c r="L39" s="32"/>
      <c r="M39" s="30">
        <v>2</v>
      </c>
      <c r="N39" s="31"/>
      <c r="O39" s="32"/>
      <c r="P39" s="30">
        <v>2</v>
      </c>
      <c r="Q39" s="31"/>
      <c r="R39" s="32"/>
      <c r="S39" s="30"/>
      <c r="T39" s="31"/>
      <c r="U39" s="32"/>
      <c r="V39" s="39">
        <f>SUM(G39:U39)</f>
        <v>7</v>
      </c>
      <c r="W39" s="39"/>
      <c r="X39" s="39">
        <f>IF(V39=0,"",(RANK(V39,V39:V50)))</f>
        <v>2</v>
      </c>
    </row>
    <row r="40" spans="1:31" ht="15" x14ac:dyDescent="0.35">
      <c r="A40" s="44"/>
      <c r="B40" s="61"/>
      <c r="C40" s="54"/>
      <c r="D40" s="36"/>
      <c r="E40" s="37"/>
      <c r="F40" s="38"/>
      <c r="G40" s="49" t="s">
        <v>52</v>
      </c>
      <c r="H40" s="50"/>
      <c r="I40" s="51"/>
      <c r="J40" s="49" t="s">
        <v>51</v>
      </c>
      <c r="K40" s="50"/>
      <c r="L40" s="51"/>
      <c r="M40" s="49" t="s">
        <v>51</v>
      </c>
      <c r="N40" s="50"/>
      <c r="O40" s="51"/>
      <c r="P40" s="49" t="s">
        <v>51</v>
      </c>
      <c r="Q40" s="50"/>
      <c r="R40" s="51"/>
      <c r="S40" s="49"/>
      <c r="T40" s="50"/>
      <c r="U40" s="51"/>
      <c r="V40" s="40"/>
      <c r="W40" s="40"/>
      <c r="X40" s="40"/>
    </row>
    <row r="41" spans="1:31" ht="15" x14ac:dyDescent="0.35">
      <c r="A41" s="44">
        <v>2</v>
      </c>
      <c r="B41" s="45" t="s">
        <v>38</v>
      </c>
      <c r="C41" s="47" t="s">
        <v>20</v>
      </c>
      <c r="D41" s="30">
        <f>IF(LEFT(G40)&lt;RIGHT(G40),2,IF(LEFT(G40)&gt;RIGHT(G40),1," "))</f>
        <v>2</v>
      </c>
      <c r="E41" s="31"/>
      <c r="F41" s="32"/>
      <c r="G41" s="33"/>
      <c r="H41" s="34"/>
      <c r="I41" s="35"/>
      <c r="J41" s="30">
        <v>2</v>
      </c>
      <c r="K41" s="31"/>
      <c r="L41" s="31"/>
      <c r="M41" s="30">
        <v>2</v>
      </c>
      <c r="N41" s="31"/>
      <c r="O41" s="31"/>
      <c r="P41" s="30">
        <v>2</v>
      </c>
      <c r="Q41" s="31"/>
      <c r="R41" s="31"/>
      <c r="S41" s="30"/>
      <c r="T41" s="31"/>
      <c r="U41" s="31"/>
      <c r="V41" s="39">
        <f>SUM(D41:U41)</f>
        <v>8</v>
      </c>
      <c r="W41" s="39"/>
      <c r="X41" s="39">
        <f>IF(V41=0,"",(RANK(V41,V39:V50)))</f>
        <v>1</v>
      </c>
    </row>
    <row r="42" spans="1:31" ht="15" x14ac:dyDescent="0.35">
      <c r="A42" s="44"/>
      <c r="B42" s="46"/>
      <c r="C42" s="48"/>
      <c r="D42" s="41" t="str">
        <f>IF(LEFT(G40)&lt;&gt;RIGHT(G40),CONCATENATE(RIGHT(G40),":",LEFT(G40))," ")</f>
        <v>2:0</v>
      </c>
      <c r="E42" s="42"/>
      <c r="F42" s="43"/>
      <c r="G42" s="36"/>
      <c r="H42" s="37"/>
      <c r="I42" s="38"/>
      <c r="J42" s="49" t="s">
        <v>51</v>
      </c>
      <c r="K42" s="50"/>
      <c r="L42" s="51"/>
      <c r="M42" s="49" t="s">
        <v>51</v>
      </c>
      <c r="N42" s="50"/>
      <c r="O42" s="51"/>
      <c r="P42" s="49" t="s">
        <v>51</v>
      </c>
      <c r="Q42" s="50"/>
      <c r="R42" s="51"/>
      <c r="S42" s="49"/>
      <c r="T42" s="50"/>
      <c r="U42" s="51"/>
      <c r="V42" s="40"/>
      <c r="W42" s="40"/>
      <c r="X42" s="40"/>
    </row>
    <row r="43" spans="1:31" ht="15" x14ac:dyDescent="0.35">
      <c r="A43" s="44">
        <v>3</v>
      </c>
      <c r="B43" s="45" t="s">
        <v>39</v>
      </c>
      <c r="C43" s="53" t="s">
        <v>22</v>
      </c>
      <c r="D43" s="30">
        <f>IF(LEFT(J40)&lt;RIGHT(J40),2,IF(LEFT(J40)&gt;RIGHT(J40),1," "))</f>
        <v>1</v>
      </c>
      <c r="E43" s="31"/>
      <c r="F43" s="32"/>
      <c r="G43" s="30">
        <f>IF(LEFT(J42)&lt;RIGHT(J42),2,IF(LEFT(J42)&gt;RIGHT(J42),1," "))</f>
        <v>1</v>
      </c>
      <c r="H43" s="31"/>
      <c r="I43" s="32"/>
      <c r="J43" s="33"/>
      <c r="K43" s="34"/>
      <c r="L43" s="35"/>
      <c r="M43" s="30">
        <v>1</v>
      </c>
      <c r="N43" s="31"/>
      <c r="O43" s="32"/>
      <c r="P43" s="30">
        <v>2</v>
      </c>
      <c r="Q43" s="31"/>
      <c r="R43" s="32"/>
      <c r="S43" s="30"/>
      <c r="T43" s="31"/>
      <c r="U43" s="32"/>
      <c r="V43" s="39">
        <f>SUM(D43:U43)</f>
        <v>5</v>
      </c>
      <c r="W43" s="39"/>
      <c r="X43" s="39">
        <f>IF(V43=0,"",(RANK(V43,V39:V50)))</f>
        <v>4</v>
      </c>
    </row>
    <row r="44" spans="1:31" ht="15" x14ac:dyDescent="0.35">
      <c r="A44" s="44"/>
      <c r="B44" s="46"/>
      <c r="C44" s="54"/>
      <c r="D44" s="41" t="str">
        <f>IF(LEFT(J40)&lt;&gt;RIGHT(J40),CONCATENATE(RIGHT(J40),":",LEFT(J40))," ")</f>
        <v>0:2</v>
      </c>
      <c r="E44" s="42"/>
      <c r="F44" s="43"/>
      <c r="G44" s="41" t="str">
        <f>IF(LEFT(J42)&lt;&gt;RIGHT(J42),CONCATENATE(RIGHT(J42),":",LEFT(J42))," ")</f>
        <v>0:2</v>
      </c>
      <c r="H44" s="42"/>
      <c r="I44" s="43"/>
      <c r="J44" s="36"/>
      <c r="K44" s="37"/>
      <c r="L44" s="38"/>
      <c r="M44" s="49" t="s">
        <v>57</v>
      </c>
      <c r="N44" s="50"/>
      <c r="O44" s="51"/>
      <c r="P44" s="49" t="s">
        <v>51</v>
      </c>
      <c r="Q44" s="50"/>
      <c r="R44" s="51"/>
      <c r="S44" s="49"/>
      <c r="T44" s="50"/>
      <c r="U44" s="51"/>
      <c r="V44" s="40"/>
      <c r="W44" s="40"/>
      <c r="X44" s="40"/>
    </row>
    <row r="45" spans="1:31" ht="15" x14ac:dyDescent="0.35">
      <c r="A45" s="44">
        <v>4</v>
      </c>
      <c r="B45" s="45" t="s">
        <v>40</v>
      </c>
      <c r="C45" s="53" t="s">
        <v>24</v>
      </c>
      <c r="D45" s="30">
        <f>IF(LEFT(M40)&lt;RIGHT(M40),2,IF(LEFT(M40)&gt;RIGHT(M40),1," "))</f>
        <v>1</v>
      </c>
      <c r="E45" s="31"/>
      <c r="F45" s="32"/>
      <c r="G45" s="30">
        <f>IF(LEFT(M42)&lt;RIGHT(M42),2,IF(LEFT(M42)&gt;RIGHT(M42),1," "))</f>
        <v>1</v>
      </c>
      <c r="H45" s="31"/>
      <c r="I45" s="32"/>
      <c r="J45" s="30">
        <f>IF(LEFT(M44)&lt;RIGHT(M44),2,IF(LEFT(M44)&gt;RIGHT(M44),1," "))</f>
        <v>2</v>
      </c>
      <c r="K45" s="31"/>
      <c r="L45" s="31"/>
      <c r="M45" s="33"/>
      <c r="N45" s="34"/>
      <c r="O45" s="35"/>
      <c r="P45" s="30">
        <v>2</v>
      </c>
      <c r="Q45" s="31"/>
      <c r="R45" s="32"/>
      <c r="S45" s="30"/>
      <c r="T45" s="31"/>
      <c r="U45" s="32"/>
      <c r="V45" s="39">
        <f>SUM(D45:U45)</f>
        <v>6</v>
      </c>
      <c r="W45" s="39"/>
      <c r="X45" s="39">
        <f>IF(V45=0,"",(RANK(V45,V39:V50)))</f>
        <v>3</v>
      </c>
    </row>
    <row r="46" spans="1:31" ht="15" x14ac:dyDescent="0.35">
      <c r="A46" s="52"/>
      <c r="B46" s="46"/>
      <c r="C46" s="54"/>
      <c r="D46" s="41" t="str">
        <f>IF(LEFT(M40)&lt;&gt;RIGHT(M40),CONCATENATE(RIGHT(M40),":",LEFT(M40))," ")</f>
        <v>0:2</v>
      </c>
      <c r="E46" s="42"/>
      <c r="F46" s="43"/>
      <c r="G46" s="41" t="str">
        <f>IF(LEFT(M42)&lt;&gt;RIGHT(M42),CONCATENATE(RIGHT(M42),":",LEFT(M42))," ")</f>
        <v>0:2</v>
      </c>
      <c r="H46" s="42"/>
      <c r="I46" s="43"/>
      <c r="J46" s="41" t="str">
        <f>IF(LEFT(M44)&lt;&gt;RIGHT(M44),CONCATENATE(RIGHT(M44),":",LEFT(M44))," ")</f>
        <v>2:1</v>
      </c>
      <c r="K46" s="42"/>
      <c r="L46" s="43"/>
      <c r="M46" s="36"/>
      <c r="N46" s="37"/>
      <c r="O46" s="38"/>
      <c r="P46" s="49" t="s">
        <v>51</v>
      </c>
      <c r="Q46" s="50"/>
      <c r="R46" s="51"/>
      <c r="S46" s="49"/>
      <c r="T46" s="50"/>
      <c r="U46" s="51"/>
      <c r="V46" s="40"/>
      <c r="W46" s="40"/>
      <c r="X46" s="40"/>
    </row>
    <row r="47" spans="1:31" ht="15" x14ac:dyDescent="0.35">
      <c r="A47" s="44">
        <v>5</v>
      </c>
      <c r="B47" s="45" t="s">
        <v>41</v>
      </c>
      <c r="C47" s="58" t="s">
        <v>26</v>
      </c>
      <c r="D47" s="30">
        <f>IF(LEFT(P40)&lt;RIGHT(P40),2,IF(LEFT(P40)&gt;RIGHT(P40),1," "))</f>
        <v>1</v>
      </c>
      <c r="E47" s="31"/>
      <c r="F47" s="32"/>
      <c r="G47" s="30">
        <f>IF(LEFT(P42)&lt;RIGHT(P42),2,IF(LEFT(P42)&gt;RIGHT(P42),1," "))</f>
        <v>1</v>
      </c>
      <c r="H47" s="31"/>
      <c r="I47" s="32"/>
      <c r="J47" s="30">
        <f>IF(LEFT(P44)&lt;RIGHT(P44),2,IF(LEFT(P44)&gt;RIGHT(P44),1," "))</f>
        <v>1</v>
      </c>
      <c r="K47" s="31"/>
      <c r="L47" s="31"/>
      <c r="M47" s="30">
        <f>IF(LEFT(P46)&lt;RIGHT(P46),2,IF(LEFT(P46)&gt;RIGHT(P46),1," "))</f>
        <v>1</v>
      </c>
      <c r="N47" s="31"/>
      <c r="O47" s="32"/>
      <c r="P47" s="33"/>
      <c r="Q47" s="34"/>
      <c r="R47" s="35"/>
      <c r="S47" s="30"/>
      <c r="T47" s="31"/>
      <c r="U47" s="32"/>
      <c r="V47" s="39">
        <f>SUM(D47:U47)</f>
        <v>4</v>
      </c>
      <c r="W47" s="39"/>
      <c r="X47" s="39">
        <f>IF(V47=0,"",(RANK(V47,V39:V50)))</f>
        <v>5</v>
      </c>
    </row>
    <row r="48" spans="1:31" ht="15" x14ac:dyDescent="0.35">
      <c r="A48" s="44"/>
      <c r="B48" s="46"/>
      <c r="C48" s="59"/>
      <c r="D48" s="41" t="str">
        <f>IF(LEFT(P40)&lt;&gt;RIGHT(P40),CONCATENATE(RIGHT(P40),":",LEFT(P40))," ")</f>
        <v>0:2</v>
      </c>
      <c r="E48" s="42"/>
      <c r="F48" s="43"/>
      <c r="G48" s="41" t="str">
        <f>IF(LEFT(P42)&lt;&gt;RIGHT(P42),CONCATENATE(RIGHT(P42),":",LEFT(P42))," ")</f>
        <v>0:2</v>
      </c>
      <c r="H48" s="42"/>
      <c r="I48" s="43"/>
      <c r="J48" s="41" t="str">
        <f>IF(LEFT(P44)&lt;&gt;RIGHT(P44),CONCATENATE(RIGHT(P44),":",LEFT(P44))," ")</f>
        <v>0:2</v>
      </c>
      <c r="K48" s="42"/>
      <c r="L48" s="43"/>
      <c r="M48" s="41" t="str">
        <f>IF(LEFT(P46)&lt;&gt;RIGHT(P46),CONCATENATE(RIGHT(P46),":",LEFT(P46))," ")</f>
        <v>0:2</v>
      </c>
      <c r="N48" s="42"/>
      <c r="O48" s="43"/>
      <c r="P48" s="36"/>
      <c r="Q48" s="37"/>
      <c r="R48" s="38"/>
      <c r="S48" s="49"/>
      <c r="T48" s="50"/>
      <c r="U48" s="51"/>
      <c r="V48" s="40"/>
      <c r="W48" s="40"/>
      <c r="X48" s="40"/>
    </row>
    <row r="49" spans="1:24" ht="15.75" hidden="1" x14ac:dyDescent="0.25">
      <c r="A49" s="44">
        <v>6</v>
      </c>
      <c r="B49" s="45"/>
      <c r="C49" s="45"/>
      <c r="D49" s="30" t="str">
        <f>IF(LEFT(S40)&lt;RIGHT(S40),2,IF(LEFT(S40)&gt;RIGHT(S40),1," "))</f>
        <v xml:space="preserve"> </v>
      </c>
      <c r="E49" s="31"/>
      <c r="F49" s="32"/>
      <c r="G49" s="30" t="str">
        <f>IF(LEFT(S42)&lt;RIGHT(S42),2,IF(LEFT(S42)&gt;RIGHT(S42),1," "))</f>
        <v xml:space="preserve"> </v>
      </c>
      <c r="H49" s="31"/>
      <c r="I49" s="32"/>
      <c r="J49" s="30" t="str">
        <f>IF(LEFT(S44)&lt;RIGHT(S44),2,IF(LEFT(S44)&gt;RIGHT(S44),1," "))</f>
        <v xml:space="preserve"> </v>
      </c>
      <c r="K49" s="31"/>
      <c r="L49" s="31"/>
      <c r="M49" s="30" t="str">
        <f>IF(LEFT(S46)&lt;RIGHT(S46),2,IF(LEFT(S46)&gt;RIGHT(S46),1," "))</f>
        <v xml:space="preserve"> </v>
      </c>
      <c r="N49" s="31"/>
      <c r="O49" s="32"/>
      <c r="P49" s="30" t="str">
        <f>IF(LEFT(S48)&lt;RIGHT(S48),2,IF(LEFT(S48)&gt;RIGHT(S48),1," "))</f>
        <v xml:space="preserve"> </v>
      </c>
      <c r="Q49" s="31"/>
      <c r="R49" s="32"/>
      <c r="S49" s="33"/>
      <c r="T49" s="34"/>
      <c r="U49" s="35"/>
      <c r="V49" s="39">
        <f>SUM(D49:U49)</f>
        <v>0</v>
      </c>
      <c r="W49" s="39"/>
      <c r="X49" s="39" t="str">
        <f>IF(V49=0,"",(RANK(V49,V39:V50)))</f>
        <v/>
      </c>
    </row>
    <row r="50" spans="1:24" ht="15.75" hidden="1" x14ac:dyDescent="0.25">
      <c r="A50" s="44"/>
      <c r="B50" s="56"/>
      <c r="C50" s="57"/>
      <c r="D50" s="41" t="str">
        <f>IF(LEFT(S40)&lt;&gt;RIGHT(S40),CONCATENATE(RIGHT(S40),":",LEFT(S40))," ")</f>
        <v xml:space="preserve"> </v>
      </c>
      <c r="E50" s="42"/>
      <c r="F50" s="43"/>
      <c r="G50" s="41" t="str">
        <f>IF(LEFT(S42)&lt;&gt;RIGHT(S42),CONCATENATE(RIGHT(S42),":",LEFT(S42))," ")</f>
        <v xml:space="preserve"> </v>
      </c>
      <c r="H50" s="42"/>
      <c r="I50" s="43"/>
      <c r="J50" s="41" t="str">
        <f>IF(LEFT(S44)&lt;&gt;RIGHT(S44),CONCATENATE(RIGHT(S44),":",LEFT(S44))," ")</f>
        <v xml:space="preserve"> </v>
      </c>
      <c r="K50" s="42"/>
      <c r="L50" s="43"/>
      <c r="M50" s="41" t="str">
        <f>IF(LEFT(S46)&lt;&gt;RIGHT(S46),CONCATENATE(RIGHT(S46),":",LEFT(S46))," ")</f>
        <v xml:space="preserve"> </v>
      </c>
      <c r="N50" s="42"/>
      <c r="O50" s="43"/>
      <c r="P50" s="41" t="str">
        <f>IF(LEFT(S48)&lt;&gt;RIGHT(S48),CONCATENATE(RIGHT(S48),":",LEFT(S48))," ")</f>
        <v xml:space="preserve"> </v>
      </c>
      <c r="Q50" s="42"/>
      <c r="R50" s="43"/>
      <c r="S50" s="36"/>
      <c r="T50" s="37"/>
      <c r="U50" s="38"/>
      <c r="V50" s="40"/>
      <c r="W50" s="40"/>
      <c r="X50" s="40"/>
    </row>
    <row r="51" spans="1:24" ht="28.5" customHeight="1" x14ac:dyDescent="0.35">
      <c r="A51" s="55" t="s">
        <v>106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x14ac:dyDescent="0.35">
      <c r="A52" s="9" t="s">
        <v>6</v>
      </c>
      <c r="B52" s="9" t="s">
        <v>36</v>
      </c>
      <c r="C52" s="9" t="s">
        <v>8</v>
      </c>
      <c r="D52" s="44">
        <v>1</v>
      </c>
      <c r="E52" s="44"/>
      <c r="F52" s="44"/>
      <c r="G52" s="44">
        <v>2</v>
      </c>
      <c r="H52" s="44"/>
      <c r="I52" s="44"/>
      <c r="J52" s="44">
        <v>3</v>
      </c>
      <c r="K52" s="44"/>
      <c r="L52" s="44"/>
      <c r="M52" s="44">
        <v>4</v>
      </c>
      <c r="N52" s="44"/>
      <c r="O52" s="44"/>
      <c r="P52" s="44">
        <v>5</v>
      </c>
      <c r="Q52" s="44"/>
      <c r="R52" s="44"/>
      <c r="S52" s="44"/>
      <c r="T52" s="44"/>
      <c r="U52" s="44"/>
      <c r="V52" s="9" t="s">
        <v>9</v>
      </c>
      <c r="W52" s="9" t="s">
        <v>10</v>
      </c>
      <c r="X52" s="9" t="s">
        <v>11</v>
      </c>
    </row>
    <row r="53" spans="1:24" ht="15" x14ac:dyDescent="0.35">
      <c r="A53" s="44">
        <v>1</v>
      </c>
      <c r="B53" s="45" t="s">
        <v>42</v>
      </c>
      <c r="C53" s="53" t="s">
        <v>28</v>
      </c>
      <c r="D53" s="33"/>
      <c r="E53" s="34"/>
      <c r="F53" s="35"/>
      <c r="G53" s="30">
        <v>2</v>
      </c>
      <c r="H53" s="31"/>
      <c r="I53" s="32"/>
      <c r="J53" s="30">
        <v>2</v>
      </c>
      <c r="K53" s="31"/>
      <c r="L53" s="32"/>
      <c r="M53" s="30">
        <v>2</v>
      </c>
      <c r="N53" s="31"/>
      <c r="O53" s="32"/>
      <c r="P53" s="30">
        <v>2</v>
      </c>
      <c r="Q53" s="31"/>
      <c r="R53" s="32"/>
      <c r="S53" s="30"/>
      <c r="T53" s="31"/>
      <c r="U53" s="32"/>
      <c r="V53" s="39">
        <f>SUM(G53:U53)</f>
        <v>8</v>
      </c>
      <c r="W53" s="39"/>
      <c r="X53" s="39">
        <f>IF(V53=0,"",(RANK(V53,V53:V64)))</f>
        <v>1</v>
      </c>
    </row>
    <row r="54" spans="1:24" ht="15" x14ac:dyDescent="0.35">
      <c r="A54" s="44"/>
      <c r="B54" s="46"/>
      <c r="C54" s="54"/>
      <c r="D54" s="36"/>
      <c r="E54" s="37"/>
      <c r="F54" s="38"/>
      <c r="G54" s="49" t="s">
        <v>51</v>
      </c>
      <c r="H54" s="50"/>
      <c r="I54" s="51"/>
      <c r="J54" s="49" t="s">
        <v>51</v>
      </c>
      <c r="K54" s="50"/>
      <c r="L54" s="51"/>
      <c r="M54" s="49" t="s">
        <v>51</v>
      </c>
      <c r="N54" s="50"/>
      <c r="O54" s="51"/>
      <c r="P54" s="49" t="s">
        <v>51</v>
      </c>
      <c r="Q54" s="50"/>
      <c r="R54" s="51"/>
      <c r="S54" s="49"/>
      <c r="T54" s="50"/>
      <c r="U54" s="51"/>
      <c r="V54" s="40"/>
      <c r="W54" s="40"/>
      <c r="X54" s="40"/>
    </row>
    <row r="55" spans="1:24" ht="15" x14ac:dyDescent="0.35">
      <c r="A55" s="44">
        <v>2</v>
      </c>
      <c r="B55" s="45" t="s">
        <v>58</v>
      </c>
      <c r="C55" s="47" t="s">
        <v>29</v>
      </c>
      <c r="D55" s="30">
        <f>IF(LEFT(G54)&lt;RIGHT(G54),2,IF(LEFT(G54)&gt;RIGHT(G54),1," "))</f>
        <v>1</v>
      </c>
      <c r="E55" s="31"/>
      <c r="F55" s="32"/>
      <c r="G55" s="33"/>
      <c r="H55" s="34"/>
      <c r="I55" s="35"/>
      <c r="J55" s="30">
        <v>1</v>
      </c>
      <c r="K55" s="31"/>
      <c r="L55" s="31"/>
      <c r="M55" s="30">
        <v>2</v>
      </c>
      <c r="N55" s="31"/>
      <c r="O55" s="31"/>
      <c r="P55" s="30">
        <v>2</v>
      </c>
      <c r="Q55" s="31"/>
      <c r="R55" s="31"/>
      <c r="S55" s="30"/>
      <c r="T55" s="31"/>
      <c r="U55" s="31"/>
      <c r="V55" s="39">
        <f>SUM(D55:U55)</f>
        <v>6</v>
      </c>
      <c r="W55" s="39"/>
      <c r="X55" s="39">
        <f>IF(V55=0,"",(RANK(V55,V53:V64)))</f>
        <v>3</v>
      </c>
    </row>
    <row r="56" spans="1:24" ht="15" x14ac:dyDescent="0.35">
      <c r="A56" s="44"/>
      <c r="B56" s="46"/>
      <c r="C56" s="48"/>
      <c r="D56" s="41" t="str">
        <f>IF(LEFT(G54)&lt;&gt;RIGHT(G54),CONCATENATE(RIGHT(G54),":",LEFT(G54))," ")</f>
        <v>0:2</v>
      </c>
      <c r="E56" s="42"/>
      <c r="F56" s="43"/>
      <c r="G56" s="36"/>
      <c r="H56" s="37"/>
      <c r="I56" s="38"/>
      <c r="J56" s="49" t="s">
        <v>52</v>
      </c>
      <c r="K56" s="50"/>
      <c r="L56" s="51"/>
      <c r="M56" s="49" t="s">
        <v>51</v>
      </c>
      <c r="N56" s="50"/>
      <c r="O56" s="51"/>
      <c r="P56" s="49" t="s">
        <v>51</v>
      </c>
      <c r="Q56" s="50"/>
      <c r="R56" s="51"/>
      <c r="S56" s="49"/>
      <c r="T56" s="50"/>
      <c r="U56" s="51"/>
      <c r="V56" s="40"/>
      <c r="W56" s="40"/>
      <c r="X56" s="40"/>
    </row>
    <row r="57" spans="1:24" ht="15.75" customHeight="1" x14ac:dyDescent="0.35">
      <c r="A57" s="44">
        <v>3</v>
      </c>
      <c r="B57" s="45" t="s">
        <v>43</v>
      </c>
      <c r="C57" s="53" t="s">
        <v>30</v>
      </c>
      <c r="D57" s="30">
        <f>IF(LEFT(J54)&lt;RIGHT(J54),2,IF(LEFT(J54)&gt;RIGHT(J54),1," "))</f>
        <v>1</v>
      </c>
      <c r="E57" s="31"/>
      <c r="F57" s="32"/>
      <c r="G57" s="30">
        <f>IF(LEFT(J56)&lt;RIGHT(J56),2,IF(LEFT(J56)&gt;RIGHT(J56),1," "))</f>
        <v>2</v>
      </c>
      <c r="H57" s="31"/>
      <c r="I57" s="32"/>
      <c r="J57" s="33"/>
      <c r="K57" s="34"/>
      <c r="L57" s="35"/>
      <c r="M57" s="30">
        <v>2</v>
      </c>
      <c r="N57" s="31"/>
      <c r="O57" s="32"/>
      <c r="P57" s="30">
        <v>2</v>
      </c>
      <c r="Q57" s="31"/>
      <c r="R57" s="32"/>
      <c r="S57" s="30"/>
      <c r="T57" s="31"/>
      <c r="U57" s="32"/>
      <c r="V57" s="39">
        <f>SUM(D57:U57)</f>
        <v>7</v>
      </c>
      <c r="W57" s="39"/>
      <c r="X57" s="39">
        <f>IF(V57=0,"",(RANK(V57,V53:V64)))</f>
        <v>2</v>
      </c>
    </row>
    <row r="58" spans="1:24" ht="15" x14ac:dyDescent="0.35">
      <c r="A58" s="44"/>
      <c r="B58" s="46"/>
      <c r="C58" s="54"/>
      <c r="D58" s="41" t="str">
        <f>IF(LEFT(J54)&lt;&gt;RIGHT(J54),CONCATENATE(RIGHT(J54),":",LEFT(J54))," ")</f>
        <v>0:2</v>
      </c>
      <c r="E58" s="42"/>
      <c r="F58" s="43"/>
      <c r="G58" s="41" t="str">
        <f>IF(LEFT(J56)&lt;&gt;RIGHT(J56),CONCATENATE(RIGHT(J56),":",LEFT(J56))," ")</f>
        <v>2:0</v>
      </c>
      <c r="H58" s="42"/>
      <c r="I58" s="43"/>
      <c r="J58" s="36"/>
      <c r="K58" s="37"/>
      <c r="L58" s="38"/>
      <c r="M58" s="49" t="s">
        <v>51</v>
      </c>
      <c r="N58" s="50"/>
      <c r="O58" s="51"/>
      <c r="P58" s="49" t="s">
        <v>51</v>
      </c>
      <c r="Q58" s="50"/>
      <c r="R58" s="51"/>
      <c r="S58" s="49"/>
      <c r="T58" s="50"/>
      <c r="U58" s="51"/>
      <c r="V58" s="40"/>
      <c r="W58" s="40"/>
      <c r="X58" s="40"/>
    </row>
    <row r="59" spans="1:24" ht="15" x14ac:dyDescent="0.35">
      <c r="A59" s="44">
        <v>4</v>
      </c>
      <c r="B59" s="45" t="s">
        <v>44</v>
      </c>
      <c r="C59" s="53" t="s">
        <v>32</v>
      </c>
      <c r="D59" s="30">
        <f>IF(LEFT(M54)&lt;RIGHT(M54),2,IF(LEFT(M54)&gt;RIGHT(M54),1," "))</f>
        <v>1</v>
      </c>
      <c r="E59" s="31"/>
      <c r="F59" s="32"/>
      <c r="G59" s="30">
        <f>IF(LEFT(M56)&lt;RIGHT(M56),2,IF(LEFT(M56)&gt;RIGHT(M56),1," "))</f>
        <v>1</v>
      </c>
      <c r="H59" s="31"/>
      <c r="I59" s="32"/>
      <c r="J59" s="30">
        <f>IF(LEFT(M58)&lt;RIGHT(M58),2,IF(LEFT(M58)&gt;RIGHT(M58),1," "))</f>
        <v>1</v>
      </c>
      <c r="K59" s="31"/>
      <c r="L59" s="31"/>
      <c r="M59" s="33"/>
      <c r="N59" s="34"/>
      <c r="O59" s="35"/>
      <c r="P59" s="30">
        <v>1</v>
      </c>
      <c r="Q59" s="31"/>
      <c r="R59" s="32"/>
      <c r="S59" s="30"/>
      <c r="T59" s="31"/>
      <c r="U59" s="32"/>
      <c r="V59" s="39">
        <f>SUM(D59:U59)</f>
        <v>4</v>
      </c>
      <c r="W59" s="39"/>
      <c r="X59" s="39">
        <f>IF(V59=0,"",(RANK(V59,V53:V64)))</f>
        <v>5</v>
      </c>
    </row>
    <row r="60" spans="1:24" ht="15" x14ac:dyDescent="0.35">
      <c r="A60" s="52"/>
      <c r="B60" s="46"/>
      <c r="C60" s="54"/>
      <c r="D60" s="41" t="str">
        <f>IF(LEFT(M54)&lt;&gt;RIGHT(M54),CONCATENATE(RIGHT(M54),":",LEFT(M54))," ")</f>
        <v>0:2</v>
      </c>
      <c r="E60" s="42"/>
      <c r="F60" s="43"/>
      <c r="G60" s="41" t="str">
        <f>IF(LEFT(M56)&lt;&gt;RIGHT(M56),CONCATENATE(RIGHT(M56),":",LEFT(M56))," ")</f>
        <v>0:2</v>
      </c>
      <c r="H60" s="42"/>
      <c r="I60" s="43"/>
      <c r="J60" s="41" t="str">
        <f>IF(LEFT(M58)&lt;&gt;RIGHT(M58),CONCATENATE(RIGHT(M58),":",LEFT(M58))," ")</f>
        <v>0:2</v>
      </c>
      <c r="K60" s="42"/>
      <c r="L60" s="43"/>
      <c r="M60" s="36"/>
      <c r="N60" s="37"/>
      <c r="O60" s="38"/>
      <c r="P60" s="49" t="s">
        <v>52</v>
      </c>
      <c r="Q60" s="50"/>
      <c r="R60" s="51"/>
      <c r="S60" s="49"/>
      <c r="T60" s="50"/>
      <c r="U60" s="51"/>
      <c r="V60" s="40"/>
      <c r="W60" s="40"/>
      <c r="X60" s="40"/>
    </row>
    <row r="61" spans="1:24" ht="15.75" customHeight="1" x14ac:dyDescent="0.35">
      <c r="A61" s="44">
        <v>5</v>
      </c>
      <c r="B61" s="45" t="s">
        <v>59</v>
      </c>
      <c r="C61" s="47" t="s">
        <v>35</v>
      </c>
      <c r="D61" s="30">
        <f>IF(LEFT(P54)&lt;RIGHT(P54),2,IF(LEFT(P54)&gt;RIGHT(P54),1," "))</f>
        <v>1</v>
      </c>
      <c r="E61" s="31"/>
      <c r="F61" s="32"/>
      <c r="G61" s="30">
        <f>IF(LEFT(P56)&lt;RIGHT(P56),2,IF(LEFT(P56)&gt;RIGHT(P56),1," "))</f>
        <v>1</v>
      </c>
      <c r="H61" s="31"/>
      <c r="I61" s="32"/>
      <c r="J61" s="30">
        <f>IF(LEFT(P58)&lt;RIGHT(P58),2,IF(LEFT(P58)&gt;RIGHT(P58),1," "))</f>
        <v>1</v>
      </c>
      <c r="K61" s="31"/>
      <c r="L61" s="31"/>
      <c r="M61" s="30">
        <f>IF(LEFT(P60)&lt;RIGHT(P60),2,IF(LEFT(P60)&gt;RIGHT(P60),1," "))</f>
        <v>2</v>
      </c>
      <c r="N61" s="31"/>
      <c r="O61" s="32"/>
      <c r="P61" s="33"/>
      <c r="Q61" s="34"/>
      <c r="R61" s="35"/>
      <c r="S61" s="30"/>
      <c r="T61" s="31"/>
      <c r="U61" s="32"/>
      <c r="V61" s="39">
        <f>SUM(D61:U61)</f>
        <v>5</v>
      </c>
      <c r="W61" s="39"/>
      <c r="X61" s="39">
        <f>IF(V61=0,"",(RANK(V61,V53:V64)))</f>
        <v>4</v>
      </c>
    </row>
    <row r="62" spans="1:24" ht="15" x14ac:dyDescent="0.35">
      <c r="A62" s="44"/>
      <c r="B62" s="46"/>
      <c r="C62" s="48"/>
      <c r="D62" s="41" t="str">
        <f>IF(LEFT(P54)&lt;&gt;RIGHT(P54),CONCATENATE(RIGHT(P54),":",LEFT(P54))," ")</f>
        <v>0:2</v>
      </c>
      <c r="E62" s="42"/>
      <c r="F62" s="43"/>
      <c r="G62" s="41" t="str">
        <f>IF(LEFT(P56)&lt;&gt;RIGHT(P56),CONCATENATE(RIGHT(P56),":",LEFT(P56))," ")</f>
        <v>0:2</v>
      </c>
      <c r="H62" s="42"/>
      <c r="I62" s="43"/>
      <c r="J62" s="41" t="str">
        <f>IF(LEFT(P58)&lt;&gt;RIGHT(P58),CONCATENATE(RIGHT(P58),":",LEFT(P58))," ")</f>
        <v>0:2</v>
      </c>
      <c r="K62" s="42"/>
      <c r="L62" s="43"/>
      <c r="M62" s="41" t="str">
        <f>IF(LEFT(P60)&lt;&gt;RIGHT(P60),CONCATENATE(RIGHT(P60),":",LEFT(P60))," ")</f>
        <v>2:0</v>
      </c>
      <c r="N62" s="42"/>
      <c r="O62" s="43"/>
      <c r="P62" s="36"/>
      <c r="Q62" s="37"/>
      <c r="R62" s="38"/>
      <c r="S62" s="49"/>
      <c r="T62" s="50"/>
      <c r="U62" s="51"/>
      <c r="V62" s="40"/>
      <c r="W62" s="40"/>
      <c r="X62" s="40"/>
    </row>
    <row r="63" spans="1:24" ht="15.75" hidden="1" customHeight="1" x14ac:dyDescent="0.25">
      <c r="A63" s="44">
        <v>6</v>
      </c>
      <c r="B63" s="45" t="s">
        <v>45</v>
      </c>
      <c r="C63" s="47" t="s">
        <v>34</v>
      </c>
      <c r="D63" s="30" t="str">
        <f>IF(LEFT(S54)&lt;RIGHT(S54),2,IF(LEFT(S54)&gt;RIGHT(S54),1," "))</f>
        <v xml:space="preserve"> </v>
      </c>
      <c r="E63" s="31"/>
      <c r="F63" s="32"/>
      <c r="G63" s="30" t="str">
        <f>IF(LEFT(S56)&lt;RIGHT(S56),2,IF(LEFT(S56)&gt;RIGHT(S56),1," "))</f>
        <v xml:space="preserve"> </v>
      </c>
      <c r="H63" s="31"/>
      <c r="I63" s="32"/>
      <c r="J63" s="30" t="str">
        <f>IF(LEFT(S58)&lt;RIGHT(S58),2,IF(LEFT(S58)&gt;RIGHT(S58),1," "))</f>
        <v xml:space="preserve"> </v>
      </c>
      <c r="K63" s="31"/>
      <c r="L63" s="31"/>
      <c r="M63" s="30" t="str">
        <f>IF(LEFT(S60)&lt;RIGHT(S60),2,IF(LEFT(S60)&gt;RIGHT(S60),1," "))</f>
        <v xml:space="preserve"> </v>
      </c>
      <c r="N63" s="31"/>
      <c r="O63" s="32"/>
      <c r="P63" s="30" t="str">
        <f>IF(LEFT(S62)&lt;RIGHT(S62),2,IF(LEFT(S62)&gt;RIGHT(S62),1," "))</f>
        <v xml:space="preserve"> </v>
      </c>
      <c r="Q63" s="31"/>
      <c r="R63" s="32"/>
      <c r="S63" s="33"/>
      <c r="T63" s="34"/>
      <c r="U63" s="35"/>
      <c r="V63" s="39">
        <f>SUM(D63:U63)</f>
        <v>0</v>
      </c>
      <c r="W63" s="39"/>
      <c r="X63" s="39" t="str">
        <f>IF(V63=0,"",(RANK(V63,V53:V64)))</f>
        <v/>
      </c>
    </row>
    <row r="64" spans="1:24" ht="15.75" hidden="1" customHeight="1" x14ac:dyDescent="0.25">
      <c r="A64" s="44"/>
      <c r="B64" s="46"/>
      <c r="C64" s="48"/>
      <c r="D64" s="41" t="str">
        <f>IF(LEFT(S54)&lt;&gt;RIGHT(S54),CONCATENATE(RIGHT(S54),":",LEFT(S54))," ")</f>
        <v xml:space="preserve"> </v>
      </c>
      <c r="E64" s="42"/>
      <c r="F64" s="43"/>
      <c r="G64" s="41" t="str">
        <f>IF(LEFT(S56)&lt;&gt;RIGHT(S56),CONCATENATE(RIGHT(S56),":",LEFT(S56))," ")</f>
        <v xml:space="preserve"> </v>
      </c>
      <c r="H64" s="42"/>
      <c r="I64" s="43"/>
      <c r="J64" s="41" t="str">
        <f>IF(LEFT(S58)&lt;&gt;RIGHT(S58),CONCATENATE(RIGHT(S58),":",LEFT(S58))," ")</f>
        <v xml:space="preserve"> </v>
      </c>
      <c r="K64" s="42"/>
      <c r="L64" s="43"/>
      <c r="M64" s="41" t="str">
        <f>IF(LEFT(S60)&lt;&gt;RIGHT(S60),CONCATENATE(RIGHT(S60),":",LEFT(S60))," ")</f>
        <v xml:space="preserve"> </v>
      </c>
      <c r="N64" s="42"/>
      <c r="O64" s="43"/>
      <c r="P64" s="41" t="str">
        <f>IF(LEFT(S62)&lt;&gt;RIGHT(S62),CONCATENATE(RIGHT(S62),":",LEFT(S62))," ")</f>
        <v xml:space="preserve"> </v>
      </c>
      <c r="Q64" s="42"/>
      <c r="R64" s="43"/>
      <c r="S64" s="36"/>
      <c r="T64" s="37"/>
      <c r="U64" s="38"/>
      <c r="V64" s="40"/>
      <c r="W64" s="40"/>
      <c r="X64" s="40"/>
    </row>
    <row r="65" spans="1:24" ht="18.5" x14ac:dyDescent="0.35">
      <c r="A65" s="99" t="s">
        <v>105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ht="15.5" x14ac:dyDescent="0.35">
      <c r="A66" s="93" t="s">
        <v>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24" ht="17.5" x14ac:dyDescent="0.35">
      <c r="A67" s="82" t="s">
        <v>4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24" ht="15" x14ac:dyDescent="0.35">
      <c r="A68" s="94" t="s">
        <v>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1:24" ht="15" x14ac:dyDescent="0.35">
      <c r="A69" s="28" t="s">
        <v>6</v>
      </c>
      <c r="B69" s="28" t="s">
        <v>7</v>
      </c>
      <c r="C69" s="28" t="s">
        <v>8</v>
      </c>
      <c r="D69" s="87">
        <v>1</v>
      </c>
      <c r="E69" s="88"/>
      <c r="F69" s="89"/>
      <c r="G69" s="87">
        <v>2</v>
      </c>
      <c r="H69" s="88"/>
      <c r="I69" s="89"/>
      <c r="J69" s="87">
        <v>3</v>
      </c>
      <c r="K69" s="88"/>
      <c r="L69" s="89"/>
      <c r="M69" s="87">
        <v>4</v>
      </c>
      <c r="N69" s="88"/>
      <c r="O69" s="89"/>
      <c r="P69" s="87"/>
      <c r="Q69" s="88"/>
      <c r="R69" s="89"/>
      <c r="V69" s="28" t="s">
        <v>9</v>
      </c>
      <c r="W69" s="28" t="s">
        <v>10</v>
      </c>
      <c r="X69" s="28" t="s">
        <v>11</v>
      </c>
    </row>
    <row r="70" spans="1:24" ht="15" x14ac:dyDescent="0.35">
      <c r="A70" s="53">
        <v>1</v>
      </c>
      <c r="B70" s="53" t="s">
        <v>27</v>
      </c>
      <c r="C70" s="53" t="s">
        <v>28</v>
      </c>
      <c r="D70" s="33"/>
      <c r="E70" s="34"/>
      <c r="F70" s="35"/>
      <c r="G70" s="30">
        <v>1</v>
      </c>
      <c r="H70" s="31"/>
      <c r="I70" s="32"/>
      <c r="J70" s="30">
        <v>2</v>
      </c>
      <c r="K70" s="31"/>
      <c r="L70" s="32"/>
      <c r="M70" s="30">
        <v>2</v>
      </c>
      <c r="N70" s="31"/>
      <c r="O70" s="32"/>
      <c r="P70" s="30"/>
      <c r="Q70" s="31"/>
      <c r="R70" s="32"/>
      <c r="V70" s="67">
        <f>SUM(G70:O70)</f>
        <v>5</v>
      </c>
      <c r="W70" s="69"/>
      <c r="X70" s="69">
        <f>IF(V70=0,"",(RANK(V70,V70:V77)))</f>
        <v>2</v>
      </c>
    </row>
    <row r="71" spans="1:24" ht="15" x14ac:dyDescent="0.35">
      <c r="A71" s="54"/>
      <c r="B71" s="54"/>
      <c r="C71" s="54"/>
      <c r="D71" s="36"/>
      <c r="E71" s="37"/>
      <c r="F71" s="38"/>
      <c r="G71" s="49" t="s">
        <v>52</v>
      </c>
      <c r="H71" s="50"/>
      <c r="I71" s="51"/>
      <c r="J71" s="49" t="s">
        <v>51</v>
      </c>
      <c r="K71" s="50"/>
      <c r="L71" s="51"/>
      <c r="M71" s="49" t="s">
        <v>53</v>
      </c>
      <c r="N71" s="50"/>
      <c r="O71" s="51"/>
      <c r="P71" s="49"/>
      <c r="Q71" s="50"/>
      <c r="R71" s="51"/>
      <c r="V71" s="75"/>
      <c r="W71" s="76"/>
      <c r="X71" s="76"/>
    </row>
    <row r="72" spans="1:24" ht="15" x14ac:dyDescent="0.35">
      <c r="A72" s="53">
        <v>2</v>
      </c>
      <c r="B72" s="53" t="s">
        <v>17</v>
      </c>
      <c r="C72" s="53" t="s">
        <v>18</v>
      </c>
      <c r="D72" s="30">
        <f>IF(LEFT(G71)&lt;RIGHT(G71),2,IF(LEFT(G71)&gt;RIGHT(G71),1," "))</f>
        <v>2</v>
      </c>
      <c r="E72" s="31"/>
      <c r="F72" s="32"/>
      <c r="G72" s="33"/>
      <c r="H72" s="34"/>
      <c r="I72" s="35"/>
      <c r="J72" s="30">
        <v>2</v>
      </c>
      <c r="K72" s="31"/>
      <c r="L72" s="32"/>
      <c r="M72" s="30">
        <v>2</v>
      </c>
      <c r="N72" s="31"/>
      <c r="O72" s="32"/>
      <c r="P72" s="30"/>
      <c r="Q72" s="31"/>
      <c r="R72" s="32"/>
      <c r="V72" s="67">
        <f>SUM(D72:O72)</f>
        <v>6</v>
      </c>
      <c r="W72" s="69"/>
      <c r="X72" s="69">
        <f>IF(V72=0,"",(RANK(V72,V70:V77)))</f>
        <v>1</v>
      </c>
    </row>
    <row r="73" spans="1:24" ht="15" x14ac:dyDescent="0.35">
      <c r="A73" s="54"/>
      <c r="B73" s="54"/>
      <c r="C73" s="54"/>
      <c r="D73" s="41" t="str">
        <f>IF(LEFT(G71)&lt;&gt;RIGHT(G71),CONCATENATE(RIGHT(G71),":",LEFT(G71))," ")</f>
        <v>2:0</v>
      </c>
      <c r="E73" s="42"/>
      <c r="F73" s="43"/>
      <c r="G73" s="36"/>
      <c r="H73" s="37"/>
      <c r="I73" s="38"/>
      <c r="J73" s="49" t="s">
        <v>51</v>
      </c>
      <c r="K73" s="50"/>
      <c r="L73" s="51"/>
      <c r="M73" s="49" t="s">
        <v>51</v>
      </c>
      <c r="N73" s="50"/>
      <c r="O73" s="51"/>
      <c r="P73" s="49"/>
      <c r="Q73" s="50"/>
      <c r="R73" s="51"/>
      <c r="V73" s="75"/>
      <c r="W73" s="76"/>
      <c r="X73" s="76"/>
    </row>
    <row r="74" spans="1:24" ht="15" x14ac:dyDescent="0.35">
      <c r="A74" s="53">
        <v>3</v>
      </c>
      <c r="B74" s="53" t="s">
        <v>23</v>
      </c>
      <c r="C74" s="53" t="s">
        <v>24</v>
      </c>
      <c r="D74" s="30">
        <f>IF(LEFT(J71)&lt;RIGHT(J71),2,IF(LEFT(J71)&gt;RIGHT(J71),1," "))</f>
        <v>1</v>
      </c>
      <c r="E74" s="31"/>
      <c r="F74" s="32"/>
      <c r="G74" s="30">
        <f>IF(LEFT(J73)&lt;RIGHT(J73),2,IF(LEFT(J73)&gt;RIGHT(J73),1," "))</f>
        <v>1</v>
      </c>
      <c r="H74" s="31"/>
      <c r="I74" s="32"/>
      <c r="J74" s="33"/>
      <c r="K74" s="34"/>
      <c r="L74" s="35"/>
      <c r="M74" s="30">
        <v>1</v>
      </c>
      <c r="N74" s="31"/>
      <c r="O74" s="32"/>
      <c r="P74" s="30"/>
      <c r="Q74" s="31"/>
      <c r="R74" s="32"/>
      <c r="V74" s="67">
        <f>SUM(D74:O74)</f>
        <v>3</v>
      </c>
      <c r="W74" s="69"/>
      <c r="X74" s="69">
        <f>IF(V74=0,"",(RANK(V74,V70:V77)))</f>
        <v>4</v>
      </c>
    </row>
    <row r="75" spans="1:24" ht="15" x14ac:dyDescent="0.35">
      <c r="A75" s="54"/>
      <c r="B75" s="54"/>
      <c r="C75" s="54"/>
      <c r="D75" s="41" t="str">
        <f>IF(LEFT(J71)&lt;&gt;RIGHT(J71),CONCATENATE(RIGHT(J71),":",LEFT(J71))," ")</f>
        <v>0:2</v>
      </c>
      <c r="E75" s="42"/>
      <c r="F75" s="43"/>
      <c r="G75" s="41" t="str">
        <f>IF(LEFT(J73)&lt;&gt;RIGHT(J73),CONCATENATE(RIGHT(J73),":",LEFT(J73))," ")</f>
        <v>0:2</v>
      </c>
      <c r="H75" s="42"/>
      <c r="I75" s="43"/>
      <c r="J75" s="36"/>
      <c r="K75" s="37"/>
      <c r="L75" s="38"/>
      <c r="M75" s="49" t="s">
        <v>52</v>
      </c>
      <c r="N75" s="50"/>
      <c r="O75" s="51"/>
      <c r="P75" s="49"/>
      <c r="Q75" s="50"/>
      <c r="R75" s="51"/>
      <c r="V75" s="75"/>
      <c r="W75" s="76"/>
      <c r="X75" s="76"/>
    </row>
    <row r="76" spans="1:24" ht="15" x14ac:dyDescent="0.35">
      <c r="A76" s="53">
        <v>4</v>
      </c>
      <c r="B76" s="53" t="s">
        <v>54</v>
      </c>
      <c r="C76" s="47" t="s">
        <v>35</v>
      </c>
      <c r="D76" s="30">
        <f>IF(LEFT(M71)&lt;RIGHT(M71),2,IF(LEFT(M71)&gt;RIGHT(M71),1," "))</f>
        <v>1</v>
      </c>
      <c r="E76" s="31"/>
      <c r="F76" s="32"/>
      <c r="G76" s="30">
        <f>IF(LEFT(M73)&lt;RIGHT(M73),2,IF(LEFT(M73)&gt;RIGHT(M73),1," "))</f>
        <v>1</v>
      </c>
      <c r="H76" s="31"/>
      <c r="I76" s="32"/>
      <c r="J76" s="30">
        <f>IF(LEFT(M75)&lt;RIGHT(M75),2,IF(LEFT(M75)&gt;RIGHT(M75),1," "))</f>
        <v>2</v>
      </c>
      <c r="K76" s="31"/>
      <c r="L76" s="32"/>
      <c r="M76" s="33"/>
      <c r="N76" s="34"/>
      <c r="O76" s="35"/>
      <c r="P76" s="30"/>
      <c r="Q76" s="31"/>
      <c r="R76" s="32"/>
      <c r="V76" s="67">
        <f>SUM(D76:O76)</f>
        <v>4</v>
      </c>
      <c r="W76" s="69"/>
      <c r="X76" s="69">
        <f>IF(V76=0,"",(RANK(V76,V70:V77)))</f>
        <v>3</v>
      </c>
    </row>
    <row r="77" spans="1:24" ht="15" x14ac:dyDescent="0.35">
      <c r="A77" s="54"/>
      <c r="B77" s="54"/>
      <c r="C77" s="48"/>
      <c r="D77" s="41" t="str">
        <f>IF(LEFT(M71)&lt;&gt;RIGHT(M71),CONCATENATE(RIGHT(M71),":",LEFT(M71))," ")</f>
        <v>1:2</v>
      </c>
      <c r="E77" s="42"/>
      <c r="F77" s="43"/>
      <c r="G77" s="41" t="str">
        <f>IF(LEFT(M73)&lt;&gt;RIGHT(M73),CONCATENATE(RIGHT(M73),":",LEFT(M73))," ")</f>
        <v>0:2</v>
      </c>
      <c r="H77" s="42"/>
      <c r="I77" s="43"/>
      <c r="J77" s="41" t="str">
        <f>IF(LEFT(M75)&lt;&gt;RIGHT(M75),CONCATENATE(RIGHT(M75),":",LEFT(M75))," ")</f>
        <v>2:0</v>
      </c>
      <c r="K77" s="42"/>
      <c r="L77" s="43"/>
      <c r="M77" s="36"/>
      <c r="N77" s="37"/>
      <c r="O77" s="38"/>
      <c r="P77" s="49"/>
      <c r="Q77" s="50"/>
      <c r="R77" s="51"/>
      <c r="V77" s="75"/>
      <c r="W77" s="76"/>
      <c r="X77" s="76"/>
    </row>
    <row r="78" spans="1:24" ht="15" x14ac:dyDescent="0.35">
      <c r="A78" s="84" t="s">
        <v>12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1:24" ht="15" x14ac:dyDescent="0.35">
      <c r="A79" s="81" t="s">
        <v>62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1:24" ht="15" x14ac:dyDescent="0.35">
      <c r="A80" s="29"/>
      <c r="B80" s="81" t="s">
        <v>63</v>
      </c>
      <c r="C80" s="81"/>
      <c r="D80" s="81" t="s">
        <v>61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11"/>
      <c r="R80" s="11"/>
    </row>
    <row r="81" spans="1:24" ht="15" x14ac:dyDescent="0.35">
      <c r="A81" s="81" t="s">
        <v>13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1:24" ht="15" x14ac:dyDescent="0.35">
      <c r="A82" s="81" t="s">
        <v>64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1:24" ht="15" x14ac:dyDescent="0.35">
      <c r="A83" s="29"/>
      <c r="B83" s="85" t="s">
        <v>65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1:24" ht="15" x14ac:dyDescent="0.35">
      <c r="A84" s="81" t="s">
        <v>14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1:24" ht="15" x14ac:dyDescent="0.35">
      <c r="A85" s="90" t="s">
        <v>68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1:24" ht="15" x14ac:dyDescent="0.35">
      <c r="A86" s="11"/>
      <c r="B86" s="92" t="s">
        <v>66</v>
      </c>
      <c r="C86" s="9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24" ht="15" x14ac:dyDescent="0.35">
      <c r="A87" s="11"/>
      <c r="B87" s="81" t="s">
        <v>67</v>
      </c>
      <c r="C87" s="81"/>
      <c r="D87" s="81" t="s">
        <v>61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11"/>
      <c r="R87" s="11"/>
    </row>
    <row r="88" spans="1:24" ht="17.5" x14ac:dyDescent="0.35">
      <c r="A88" s="86" t="s">
        <v>15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1:24" ht="15" x14ac:dyDescent="0.35">
      <c r="A89" s="81" t="s">
        <v>5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1:24" ht="15" x14ac:dyDescent="0.35">
      <c r="A90" s="28" t="s">
        <v>6</v>
      </c>
      <c r="B90" s="28" t="s">
        <v>7</v>
      </c>
      <c r="C90" s="28" t="s">
        <v>8</v>
      </c>
      <c r="D90" s="87">
        <v>1</v>
      </c>
      <c r="E90" s="88"/>
      <c r="F90" s="89"/>
      <c r="G90" s="87">
        <v>2</v>
      </c>
      <c r="H90" s="88"/>
      <c r="I90" s="89"/>
      <c r="J90" s="87">
        <v>3</v>
      </c>
      <c r="K90" s="88"/>
      <c r="L90" s="89"/>
      <c r="M90" s="87">
        <v>4</v>
      </c>
      <c r="N90" s="88"/>
      <c r="O90" s="89"/>
      <c r="P90" s="87"/>
      <c r="Q90" s="88"/>
      <c r="R90" s="89"/>
      <c r="V90" s="28" t="s">
        <v>9</v>
      </c>
      <c r="W90" s="28" t="s">
        <v>10</v>
      </c>
      <c r="X90" s="28" t="s">
        <v>11</v>
      </c>
    </row>
    <row r="91" spans="1:24" ht="15" x14ac:dyDescent="0.35">
      <c r="A91" s="53">
        <v>1</v>
      </c>
      <c r="B91" s="45" t="s">
        <v>42</v>
      </c>
      <c r="C91" s="53" t="s">
        <v>28</v>
      </c>
      <c r="D91" s="33"/>
      <c r="E91" s="34"/>
      <c r="F91" s="35"/>
      <c r="G91" s="30">
        <v>1</v>
      </c>
      <c r="H91" s="31"/>
      <c r="I91" s="32"/>
      <c r="J91" s="30">
        <v>1</v>
      </c>
      <c r="K91" s="31"/>
      <c r="L91" s="32"/>
      <c r="M91" s="30">
        <v>2</v>
      </c>
      <c r="N91" s="31"/>
      <c r="O91" s="32"/>
      <c r="P91" s="30"/>
      <c r="Q91" s="31"/>
      <c r="R91" s="32"/>
      <c r="V91" s="67">
        <f>SUM(G91:O91)</f>
        <v>4</v>
      </c>
      <c r="W91" s="69"/>
      <c r="X91" s="69">
        <f>IF(V91=0,"",(RANK(V91,V91:V98)))</f>
        <v>3</v>
      </c>
    </row>
    <row r="92" spans="1:24" ht="15" x14ac:dyDescent="0.35">
      <c r="A92" s="54"/>
      <c r="B92" s="46"/>
      <c r="C92" s="54"/>
      <c r="D92" s="36"/>
      <c r="E92" s="37"/>
      <c r="F92" s="38"/>
      <c r="G92" s="49" t="s">
        <v>52</v>
      </c>
      <c r="H92" s="50"/>
      <c r="I92" s="51"/>
      <c r="J92" s="49" t="s">
        <v>52</v>
      </c>
      <c r="K92" s="50"/>
      <c r="L92" s="51"/>
      <c r="M92" s="49" t="s">
        <v>51</v>
      </c>
      <c r="N92" s="50"/>
      <c r="O92" s="51"/>
      <c r="P92" s="49"/>
      <c r="Q92" s="50"/>
      <c r="R92" s="51"/>
      <c r="V92" s="75"/>
      <c r="W92" s="76"/>
      <c r="X92" s="76"/>
    </row>
    <row r="93" spans="1:24" ht="15" x14ac:dyDescent="0.35">
      <c r="A93" s="53">
        <v>2</v>
      </c>
      <c r="B93" s="60" t="s">
        <v>60</v>
      </c>
      <c r="C93" s="53" t="s">
        <v>18</v>
      </c>
      <c r="D93" s="30">
        <f>IF(LEFT(G92)&lt;RIGHT(G92),2,IF(LEFT(G92)&gt;RIGHT(G92),1," "))</f>
        <v>2</v>
      </c>
      <c r="E93" s="31"/>
      <c r="F93" s="32"/>
      <c r="G93" s="33"/>
      <c r="H93" s="34"/>
      <c r="I93" s="35"/>
      <c r="J93" s="30">
        <v>1</v>
      </c>
      <c r="K93" s="31"/>
      <c r="L93" s="32"/>
      <c r="M93" s="30">
        <v>2</v>
      </c>
      <c r="N93" s="31"/>
      <c r="O93" s="32"/>
      <c r="P93" s="30"/>
      <c r="Q93" s="31"/>
      <c r="R93" s="32"/>
      <c r="V93" s="67">
        <f>SUM(D93:O93)</f>
        <v>5</v>
      </c>
      <c r="W93" s="69"/>
      <c r="X93" s="69">
        <f>IF(V93=0,"",(RANK(V93,V91:V98)))</f>
        <v>2</v>
      </c>
    </row>
    <row r="94" spans="1:24" ht="15" x14ac:dyDescent="0.35">
      <c r="A94" s="54"/>
      <c r="B94" s="61"/>
      <c r="C94" s="54"/>
      <c r="D94" s="41" t="str">
        <f>IF(LEFT(G92)&lt;&gt;RIGHT(G92),CONCATENATE(RIGHT(G92),":",LEFT(G92))," ")</f>
        <v>2:0</v>
      </c>
      <c r="E94" s="42"/>
      <c r="F94" s="43"/>
      <c r="G94" s="36"/>
      <c r="H94" s="37"/>
      <c r="I94" s="38"/>
      <c r="J94" s="49" t="s">
        <v>52</v>
      </c>
      <c r="K94" s="50"/>
      <c r="L94" s="51"/>
      <c r="M94" s="49" t="s">
        <v>51</v>
      </c>
      <c r="N94" s="50"/>
      <c r="O94" s="51"/>
      <c r="P94" s="49"/>
      <c r="Q94" s="50"/>
      <c r="R94" s="51"/>
      <c r="V94" s="75"/>
      <c r="W94" s="76"/>
      <c r="X94" s="76"/>
    </row>
    <row r="95" spans="1:24" ht="15" x14ac:dyDescent="0.35">
      <c r="A95" s="53">
        <v>3</v>
      </c>
      <c r="B95" s="45" t="s">
        <v>38</v>
      </c>
      <c r="C95" s="47" t="s">
        <v>20</v>
      </c>
      <c r="D95" s="30">
        <f>IF(LEFT(J92)&lt;RIGHT(J92),2,IF(LEFT(J92)&gt;RIGHT(J92),1," "))</f>
        <v>2</v>
      </c>
      <c r="E95" s="31"/>
      <c r="F95" s="32"/>
      <c r="G95" s="30">
        <f>IF(LEFT(J94)&lt;RIGHT(J94),2,IF(LEFT(J94)&gt;RIGHT(J94),1," "))</f>
        <v>2</v>
      </c>
      <c r="H95" s="31"/>
      <c r="I95" s="32"/>
      <c r="J95" s="33"/>
      <c r="K95" s="34"/>
      <c r="L95" s="35"/>
      <c r="M95" s="30">
        <v>2</v>
      </c>
      <c r="N95" s="31"/>
      <c r="O95" s="32"/>
      <c r="P95" s="30"/>
      <c r="Q95" s="31"/>
      <c r="R95" s="32"/>
      <c r="V95" s="67">
        <f>SUM(D95:O95)</f>
        <v>6</v>
      </c>
      <c r="W95" s="69"/>
      <c r="X95" s="69">
        <f>IF(V95=0,"",(RANK(V95,V91:V98)))</f>
        <v>1</v>
      </c>
    </row>
    <row r="96" spans="1:24" ht="15" x14ac:dyDescent="0.35">
      <c r="A96" s="54"/>
      <c r="B96" s="46"/>
      <c r="C96" s="48"/>
      <c r="D96" s="41" t="str">
        <f>IF(LEFT(J92)&lt;&gt;RIGHT(J92),CONCATENATE(RIGHT(J92),":",LEFT(J92))," ")</f>
        <v>2:0</v>
      </c>
      <c r="E96" s="42"/>
      <c r="F96" s="43"/>
      <c r="G96" s="41" t="str">
        <f>IF(LEFT(J94)&lt;&gt;RIGHT(J94),CONCATENATE(RIGHT(J94),":",LEFT(J94))," ")</f>
        <v>2:0</v>
      </c>
      <c r="H96" s="42"/>
      <c r="I96" s="43"/>
      <c r="J96" s="36"/>
      <c r="K96" s="37"/>
      <c r="L96" s="38"/>
      <c r="M96" s="49" t="s">
        <v>51</v>
      </c>
      <c r="N96" s="50"/>
      <c r="O96" s="51"/>
      <c r="P96" s="49"/>
      <c r="Q96" s="50"/>
      <c r="R96" s="51"/>
      <c r="V96" s="75"/>
      <c r="W96" s="76"/>
      <c r="X96" s="76"/>
    </row>
    <row r="97" spans="1:24" ht="15" x14ac:dyDescent="0.35">
      <c r="A97" s="53">
        <v>4</v>
      </c>
      <c r="B97" s="45" t="s">
        <v>43</v>
      </c>
      <c r="C97" s="53" t="s">
        <v>30</v>
      </c>
      <c r="D97" s="30">
        <f>IF(LEFT(M92)&lt;RIGHT(M92),2,IF(LEFT(M92)&gt;RIGHT(M92),1," "))</f>
        <v>1</v>
      </c>
      <c r="E97" s="31"/>
      <c r="F97" s="32"/>
      <c r="G97" s="30">
        <f>IF(LEFT(M94)&lt;RIGHT(M94),2,IF(LEFT(M94)&gt;RIGHT(M94),1," "))</f>
        <v>1</v>
      </c>
      <c r="H97" s="31"/>
      <c r="I97" s="32"/>
      <c r="J97" s="30">
        <f>IF(LEFT(M96)&lt;RIGHT(M96),2,IF(LEFT(M96)&gt;RIGHT(M96),1," "))</f>
        <v>1</v>
      </c>
      <c r="K97" s="31"/>
      <c r="L97" s="32"/>
      <c r="M97" s="33"/>
      <c r="N97" s="34"/>
      <c r="O97" s="35"/>
      <c r="P97" s="30"/>
      <c r="Q97" s="31"/>
      <c r="R97" s="32"/>
      <c r="V97" s="67">
        <f>SUM(D97:O97)</f>
        <v>3</v>
      </c>
      <c r="W97" s="69"/>
      <c r="X97" s="69">
        <f>IF(V97=0,"",(RANK(V97,V91:V98)))</f>
        <v>4</v>
      </c>
    </row>
    <row r="98" spans="1:24" ht="15" x14ac:dyDescent="0.35">
      <c r="A98" s="54"/>
      <c r="B98" s="46"/>
      <c r="C98" s="54"/>
      <c r="D98" s="41" t="str">
        <f>IF(LEFT(M92)&lt;&gt;RIGHT(M92),CONCATENATE(RIGHT(M92),":",LEFT(M92))," ")</f>
        <v>0:2</v>
      </c>
      <c r="E98" s="42"/>
      <c r="F98" s="43"/>
      <c r="G98" s="41" t="str">
        <f>IF(LEFT(M94)&lt;&gt;RIGHT(M94),CONCATENATE(RIGHT(M94),":",LEFT(M94))," ")</f>
        <v>0:2</v>
      </c>
      <c r="H98" s="42"/>
      <c r="I98" s="43"/>
      <c r="J98" s="41" t="str">
        <f>IF(LEFT(M96)&lt;&gt;RIGHT(M96),CONCATENATE(RIGHT(M96),":",LEFT(M96))," ")</f>
        <v>0:2</v>
      </c>
      <c r="K98" s="42"/>
      <c r="L98" s="43"/>
      <c r="M98" s="36"/>
      <c r="N98" s="37"/>
      <c r="O98" s="38"/>
      <c r="P98" s="49"/>
      <c r="Q98" s="50"/>
      <c r="R98" s="51"/>
      <c r="V98" s="75"/>
      <c r="W98" s="76"/>
      <c r="X98" s="76"/>
    </row>
    <row r="99" spans="1:24" ht="15" x14ac:dyDescent="0.35">
      <c r="A99" s="84" t="s">
        <v>12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1:24" ht="15" x14ac:dyDescent="0.35">
      <c r="A100" s="81" t="s">
        <v>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1:24" ht="15" x14ac:dyDescent="0.35">
      <c r="A101" s="29"/>
      <c r="B101" s="81" t="s">
        <v>70</v>
      </c>
      <c r="C101" s="81"/>
      <c r="D101" s="81" t="s">
        <v>61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11"/>
      <c r="Q101" s="11"/>
      <c r="R101" s="11"/>
    </row>
    <row r="102" spans="1:24" ht="15" x14ac:dyDescent="0.35">
      <c r="A102" s="81" t="s">
        <v>13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1:24" ht="15" x14ac:dyDescent="0.35">
      <c r="A103" s="81" t="s">
        <v>75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1:24" ht="15" x14ac:dyDescent="0.35">
      <c r="A104" s="29"/>
      <c r="B104" s="81" t="s">
        <v>74</v>
      </c>
      <c r="C104" s="81"/>
      <c r="D104" s="85" t="s">
        <v>73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1:24" ht="15" x14ac:dyDescent="0.35">
      <c r="A105" s="81" t="s">
        <v>14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1:24" ht="15" x14ac:dyDescent="0.35">
      <c r="A106" s="81" t="s">
        <v>72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1:24" x14ac:dyDescent="0.35">
      <c r="A107" s="83" t="s">
        <v>66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</row>
    <row r="108" spans="1:24" ht="15" x14ac:dyDescent="0.35">
      <c r="A108" s="81" t="s">
        <v>71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</sheetData>
  <mergeCells count="610">
    <mergeCell ref="D101:O101"/>
    <mergeCell ref="A102:R102"/>
    <mergeCell ref="B104:C104"/>
    <mergeCell ref="D104:R104"/>
    <mergeCell ref="A107:R107"/>
    <mergeCell ref="A108:R108"/>
    <mergeCell ref="P69:R69"/>
    <mergeCell ref="P70:R70"/>
    <mergeCell ref="P71:R71"/>
    <mergeCell ref="P72:R72"/>
    <mergeCell ref="P73:R73"/>
    <mergeCell ref="P74:R74"/>
    <mergeCell ref="P75:R75"/>
    <mergeCell ref="P76:R76"/>
    <mergeCell ref="P77:R77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A105:R105"/>
    <mergeCell ref="A106:R106"/>
    <mergeCell ref="A67:R67"/>
    <mergeCell ref="A68:R68"/>
    <mergeCell ref="D69:F69"/>
    <mergeCell ref="D70:F71"/>
    <mergeCell ref="G70:I70"/>
    <mergeCell ref="G71:I71"/>
    <mergeCell ref="G72:I73"/>
    <mergeCell ref="J72:L72"/>
    <mergeCell ref="J73:L73"/>
    <mergeCell ref="J74:L75"/>
    <mergeCell ref="M74:O74"/>
    <mergeCell ref="M75:O75"/>
    <mergeCell ref="A76:A77"/>
    <mergeCell ref="B76:B77"/>
    <mergeCell ref="C76:C77"/>
    <mergeCell ref="D76:F76"/>
    <mergeCell ref="G76:I76"/>
    <mergeCell ref="J76:L76"/>
    <mergeCell ref="M76:O77"/>
    <mergeCell ref="V76:V77"/>
    <mergeCell ref="W76:W77"/>
    <mergeCell ref="A100:R100"/>
    <mergeCell ref="A103:R103"/>
    <mergeCell ref="A97:A98"/>
    <mergeCell ref="B97:B98"/>
    <mergeCell ref="C97:C98"/>
    <mergeCell ref="D97:F97"/>
    <mergeCell ref="G97:I97"/>
    <mergeCell ref="J97:L97"/>
    <mergeCell ref="M97:O98"/>
    <mergeCell ref="V97:V98"/>
    <mergeCell ref="W97:W98"/>
    <mergeCell ref="X97:X98"/>
    <mergeCell ref="D98:F98"/>
    <mergeCell ref="G98:I98"/>
    <mergeCell ref="J98:L98"/>
    <mergeCell ref="A99:R99"/>
    <mergeCell ref="B101:C101"/>
    <mergeCell ref="X93:X94"/>
    <mergeCell ref="D94:F94"/>
    <mergeCell ref="M94:O94"/>
    <mergeCell ref="A95:A96"/>
    <mergeCell ref="B95:B96"/>
    <mergeCell ref="C95:C96"/>
    <mergeCell ref="D95:F95"/>
    <mergeCell ref="G95:I95"/>
    <mergeCell ref="V95:V96"/>
    <mergeCell ref="W95:W96"/>
    <mergeCell ref="X95:X96"/>
    <mergeCell ref="D96:F96"/>
    <mergeCell ref="G96:I96"/>
    <mergeCell ref="G93:I94"/>
    <mergeCell ref="J93:L93"/>
    <mergeCell ref="J94:L94"/>
    <mergeCell ref="J95:L96"/>
    <mergeCell ref="M95:O95"/>
    <mergeCell ref="M96:O96"/>
    <mergeCell ref="A93:A94"/>
    <mergeCell ref="B93:B94"/>
    <mergeCell ref="C93:C94"/>
    <mergeCell ref="D93:F93"/>
    <mergeCell ref="M93:O93"/>
    <mergeCell ref="V93:V94"/>
    <mergeCell ref="W93:W94"/>
    <mergeCell ref="G90:I90"/>
    <mergeCell ref="J90:L90"/>
    <mergeCell ref="M90:O90"/>
    <mergeCell ref="A91:A92"/>
    <mergeCell ref="B91:B92"/>
    <mergeCell ref="C91:C92"/>
    <mergeCell ref="J91:L91"/>
    <mergeCell ref="M91:O91"/>
    <mergeCell ref="V91:V92"/>
    <mergeCell ref="W91:W92"/>
    <mergeCell ref="X91:X92"/>
    <mergeCell ref="J92:L92"/>
    <mergeCell ref="M92:O92"/>
    <mergeCell ref="A89:R89"/>
    <mergeCell ref="D90:F90"/>
    <mergeCell ref="D91:F92"/>
    <mergeCell ref="G91:I91"/>
    <mergeCell ref="G92:I92"/>
    <mergeCell ref="A88:R88"/>
    <mergeCell ref="A82:R82"/>
    <mergeCell ref="B80:C80"/>
    <mergeCell ref="D80:P80"/>
    <mergeCell ref="A81:R81"/>
    <mergeCell ref="B83:R83"/>
    <mergeCell ref="A84:R84"/>
    <mergeCell ref="A85:R85"/>
    <mergeCell ref="B86:C86"/>
    <mergeCell ref="B87:C87"/>
    <mergeCell ref="D87:P87"/>
    <mergeCell ref="X74:X75"/>
    <mergeCell ref="D75:F75"/>
    <mergeCell ref="G75:I75"/>
    <mergeCell ref="A79:R79"/>
    <mergeCell ref="X76:X77"/>
    <mergeCell ref="D77:F77"/>
    <mergeCell ref="G77:I77"/>
    <mergeCell ref="J77:L77"/>
    <mergeCell ref="A78:R78"/>
    <mergeCell ref="A74:A75"/>
    <mergeCell ref="B74:B75"/>
    <mergeCell ref="C74:C75"/>
    <mergeCell ref="D74:F74"/>
    <mergeCell ref="G74:I74"/>
    <mergeCell ref="V74:V75"/>
    <mergeCell ref="W74:W75"/>
    <mergeCell ref="X70:X71"/>
    <mergeCell ref="J71:L71"/>
    <mergeCell ref="M71:O71"/>
    <mergeCell ref="A72:A73"/>
    <mergeCell ref="B72:B73"/>
    <mergeCell ref="C72:C73"/>
    <mergeCell ref="D72:F72"/>
    <mergeCell ref="M72:O72"/>
    <mergeCell ref="V72:V73"/>
    <mergeCell ref="W72:W73"/>
    <mergeCell ref="X72:X73"/>
    <mergeCell ref="D73:F73"/>
    <mergeCell ref="M73:O73"/>
    <mergeCell ref="A70:A71"/>
    <mergeCell ref="B70:B71"/>
    <mergeCell ref="C70:C71"/>
    <mergeCell ref="J70:L70"/>
    <mergeCell ref="M70:O70"/>
    <mergeCell ref="V70:V71"/>
    <mergeCell ref="W70:W71"/>
    <mergeCell ref="A66:R66"/>
    <mergeCell ref="G69:I69"/>
    <mergeCell ref="J69:L69"/>
    <mergeCell ref="M69:O69"/>
    <mergeCell ref="A65:X65"/>
    <mergeCell ref="D9:F9"/>
    <mergeCell ref="G9:I9"/>
    <mergeCell ref="J9:L9"/>
    <mergeCell ref="M9:O9"/>
    <mergeCell ref="P9:R9"/>
    <mergeCell ref="S9:U9"/>
    <mergeCell ref="A1:X1"/>
    <mergeCell ref="A2:X2"/>
    <mergeCell ref="A3:X3"/>
    <mergeCell ref="A4:X4"/>
    <mergeCell ref="A7:X7"/>
    <mergeCell ref="A8:X8"/>
    <mergeCell ref="A6:X6"/>
    <mergeCell ref="A5:X5"/>
    <mergeCell ref="A12:A13"/>
    <mergeCell ref="B12:B13"/>
    <mergeCell ref="C12:C13"/>
    <mergeCell ref="D12:F12"/>
    <mergeCell ref="G12:I13"/>
    <mergeCell ref="J12:L12"/>
    <mergeCell ref="AA10:AA11"/>
    <mergeCell ref="G11:I11"/>
    <mergeCell ref="J11:L11"/>
    <mergeCell ref="M11:O11"/>
    <mergeCell ref="P11:R11"/>
    <mergeCell ref="S11:U11"/>
    <mergeCell ref="M10:O10"/>
    <mergeCell ref="P10:R10"/>
    <mergeCell ref="S10:U10"/>
    <mergeCell ref="V10:V11"/>
    <mergeCell ref="W10:W11"/>
    <mergeCell ref="X10:X11"/>
    <mergeCell ref="A10:A11"/>
    <mergeCell ref="B10:B11"/>
    <mergeCell ref="C10:C11"/>
    <mergeCell ref="D10:F11"/>
    <mergeCell ref="G10:I10"/>
    <mergeCell ref="J10:L10"/>
    <mergeCell ref="AA12:AA13"/>
    <mergeCell ref="D13:F13"/>
    <mergeCell ref="J13:L13"/>
    <mergeCell ref="M13:O13"/>
    <mergeCell ref="P13:R13"/>
    <mergeCell ref="S13:U13"/>
    <mergeCell ref="M12:O12"/>
    <mergeCell ref="P12:R12"/>
    <mergeCell ref="S12:U12"/>
    <mergeCell ref="V12:V13"/>
    <mergeCell ref="W12:W13"/>
    <mergeCell ref="X12:X13"/>
    <mergeCell ref="A16:A17"/>
    <mergeCell ref="B16:B17"/>
    <mergeCell ref="C16:C17"/>
    <mergeCell ref="D16:F16"/>
    <mergeCell ref="G16:I16"/>
    <mergeCell ref="J16:L16"/>
    <mergeCell ref="AA14:AA15"/>
    <mergeCell ref="D15:F15"/>
    <mergeCell ref="G15:I15"/>
    <mergeCell ref="M15:O15"/>
    <mergeCell ref="P15:R15"/>
    <mergeCell ref="S15:U15"/>
    <mergeCell ref="M14:O14"/>
    <mergeCell ref="P14:R14"/>
    <mergeCell ref="S14:U14"/>
    <mergeCell ref="V14:V15"/>
    <mergeCell ref="W14:W15"/>
    <mergeCell ref="X14:X15"/>
    <mergeCell ref="A14:A15"/>
    <mergeCell ref="B14:B15"/>
    <mergeCell ref="C14:C15"/>
    <mergeCell ref="D14:F14"/>
    <mergeCell ref="G14:I14"/>
    <mergeCell ref="J14:L15"/>
    <mergeCell ref="AA16:AA17"/>
    <mergeCell ref="D17:F17"/>
    <mergeCell ref="G17:I17"/>
    <mergeCell ref="J17:L17"/>
    <mergeCell ref="P17:R17"/>
    <mergeCell ref="S17:U17"/>
    <mergeCell ref="M16:O17"/>
    <mergeCell ref="P16:R16"/>
    <mergeCell ref="S16:U16"/>
    <mergeCell ref="V16:V17"/>
    <mergeCell ref="W16:W17"/>
    <mergeCell ref="X16:X17"/>
    <mergeCell ref="A20:A21"/>
    <mergeCell ref="B20:B21"/>
    <mergeCell ref="C20:C21"/>
    <mergeCell ref="D20:F20"/>
    <mergeCell ref="G20:I20"/>
    <mergeCell ref="J20:L20"/>
    <mergeCell ref="AA18:AA19"/>
    <mergeCell ref="D19:F19"/>
    <mergeCell ref="G19:I19"/>
    <mergeCell ref="J19:L19"/>
    <mergeCell ref="M19:O19"/>
    <mergeCell ref="S19:U19"/>
    <mergeCell ref="M18:O18"/>
    <mergeCell ref="P18:R19"/>
    <mergeCell ref="S18:U18"/>
    <mergeCell ref="V18:V19"/>
    <mergeCell ref="W18:W19"/>
    <mergeCell ref="X18:X19"/>
    <mergeCell ref="A18:A19"/>
    <mergeCell ref="B18:B19"/>
    <mergeCell ref="C18:C19"/>
    <mergeCell ref="D18:F18"/>
    <mergeCell ref="G18:I18"/>
    <mergeCell ref="J18:L18"/>
    <mergeCell ref="AA20:AA21"/>
    <mergeCell ref="D21:F21"/>
    <mergeCell ref="G21:I21"/>
    <mergeCell ref="J21:L21"/>
    <mergeCell ref="M21:O21"/>
    <mergeCell ref="P21:R21"/>
    <mergeCell ref="M20:O20"/>
    <mergeCell ref="P20:R20"/>
    <mergeCell ref="S20:U21"/>
    <mergeCell ref="V20:V21"/>
    <mergeCell ref="W20:W21"/>
    <mergeCell ref="X20:X21"/>
    <mergeCell ref="A24:A25"/>
    <mergeCell ref="B24:B25"/>
    <mergeCell ref="C24:C25"/>
    <mergeCell ref="D24:F25"/>
    <mergeCell ref="G24:I24"/>
    <mergeCell ref="J24:L24"/>
    <mergeCell ref="G25:I25"/>
    <mergeCell ref="J25:L25"/>
    <mergeCell ref="A22:X22"/>
    <mergeCell ref="D23:F23"/>
    <mergeCell ref="G23:I23"/>
    <mergeCell ref="J23:L23"/>
    <mergeCell ref="M23:O23"/>
    <mergeCell ref="P23:R23"/>
    <mergeCell ref="S23:U23"/>
    <mergeCell ref="M24:O24"/>
    <mergeCell ref="P24:R24"/>
    <mergeCell ref="S24:U24"/>
    <mergeCell ref="V24:V25"/>
    <mergeCell ref="W24:W25"/>
    <mergeCell ref="X24:X25"/>
    <mergeCell ref="M25:O25"/>
    <mergeCell ref="P25:R25"/>
    <mergeCell ref="S25:U25"/>
    <mergeCell ref="P26:R26"/>
    <mergeCell ref="S26:U26"/>
    <mergeCell ref="V26:V27"/>
    <mergeCell ref="W26:W27"/>
    <mergeCell ref="X26:X27"/>
    <mergeCell ref="M27:O27"/>
    <mergeCell ref="P27:R27"/>
    <mergeCell ref="S27:U27"/>
    <mergeCell ref="A26:A27"/>
    <mergeCell ref="B26:B27"/>
    <mergeCell ref="C26:C27"/>
    <mergeCell ref="D26:F26"/>
    <mergeCell ref="G26:I27"/>
    <mergeCell ref="J26:L26"/>
    <mergeCell ref="D27:F27"/>
    <mergeCell ref="J27:L27"/>
    <mergeCell ref="A28:A29"/>
    <mergeCell ref="B28:B29"/>
    <mergeCell ref="C28:C29"/>
    <mergeCell ref="D28:F28"/>
    <mergeCell ref="G28:I28"/>
    <mergeCell ref="J28:L29"/>
    <mergeCell ref="D29:F29"/>
    <mergeCell ref="G29:I29"/>
    <mergeCell ref="M26:O26"/>
    <mergeCell ref="M28:O28"/>
    <mergeCell ref="P28:R28"/>
    <mergeCell ref="S28:U28"/>
    <mergeCell ref="V28:V29"/>
    <mergeCell ref="W28:W29"/>
    <mergeCell ref="X28:X29"/>
    <mergeCell ref="M29:O29"/>
    <mergeCell ref="P29:R29"/>
    <mergeCell ref="S29:U29"/>
    <mergeCell ref="M30:O31"/>
    <mergeCell ref="P30:R30"/>
    <mergeCell ref="S30:U30"/>
    <mergeCell ref="V30:V31"/>
    <mergeCell ref="W30:W31"/>
    <mergeCell ref="X30:X31"/>
    <mergeCell ref="P31:R31"/>
    <mergeCell ref="S31:U31"/>
    <mergeCell ref="A30:A31"/>
    <mergeCell ref="B30:B31"/>
    <mergeCell ref="C30:C31"/>
    <mergeCell ref="D30:F30"/>
    <mergeCell ref="G30:I30"/>
    <mergeCell ref="J30:L30"/>
    <mergeCell ref="D31:F31"/>
    <mergeCell ref="G31:I31"/>
    <mergeCell ref="J31:L31"/>
    <mergeCell ref="M32:O32"/>
    <mergeCell ref="P32:R33"/>
    <mergeCell ref="S32:U32"/>
    <mergeCell ref="V32:V33"/>
    <mergeCell ref="W32:W33"/>
    <mergeCell ref="X32:X33"/>
    <mergeCell ref="M33:O33"/>
    <mergeCell ref="S33:U33"/>
    <mergeCell ref="A32:A33"/>
    <mergeCell ref="B32:B33"/>
    <mergeCell ref="C32:C33"/>
    <mergeCell ref="D32:F32"/>
    <mergeCell ref="G32:I32"/>
    <mergeCell ref="J32:L32"/>
    <mergeCell ref="D33:F33"/>
    <mergeCell ref="G33:I33"/>
    <mergeCell ref="J33:L33"/>
    <mergeCell ref="M34:O34"/>
    <mergeCell ref="P34:R34"/>
    <mergeCell ref="S34:U35"/>
    <mergeCell ref="V34:V35"/>
    <mergeCell ref="W34:W35"/>
    <mergeCell ref="X34:X35"/>
    <mergeCell ref="M35:O35"/>
    <mergeCell ref="P35:R35"/>
    <mergeCell ref="A34:A35"/>
    <mergeCell ref="B34:B35"/>
    <mergeCell ref="C34:C35"/>
    <mergeCell ref="D34:F34"/>
    <mergeCell ref="G34:I34"/>
    <mergeCell ref="J34:L34"/>
    <mergeCell ref="D35:F35"/>
    <mergeCell ref="G35:I35"/>
    <mergeCell ref="J35:L35"/>
    <mergeCell ref="A39:A40"/>
    <mergeCell ref="B39:B40"/>
    <mergeCell ref="C39:C40"/>
    <mergeCell ref="D39:F40"/>
    <mergeCell ref="G39:I39"/>
    <mergeCell ref="J39:L39"/>
    <mergeCell ref="G40:I40"/>
    <mergeCell ref="J40:L40"/>
    <mergeCell ref="A36:X36"/>
    <mergeCell ref="A37:X37"/>
    <mergeCell ref="D38:F38"/>
    <mergeCell ref="G38:I38"/>
    <mergeCell ref="J38:L38"/>
    <mergeCell ref="M38:O38"/>
    <mergeCell ref="P38:R38"/>
    <mergeCell ref="S38:U38"/>
    <mergeCell ref="M39:O39"/>
    <mergeCell ref="P39:R39"/>
    <mergeCell ref="S39:U39"/>
    <mergeCell ref="V39:V40"/>
    <mergeCell ref="W39:W40"/>
    <mergeCell ref="X39:X40"/>
    <mergeCell ref="M40:O40"/>
    <mergeCell ref="P40:R40"/>
    <mergeCell ref="S40:U40"/>
    <mergeCell ref="P41:R41"/>
    <mergeCell ref="S41:U41"/>
    <mergeCell ref="V41:V42"/>
    <mergeCell ref="W41:W42"/>
    <mergeCell ref="X41:X42"/>
    <mergeCell ref="M42:O42"/>
    <mergeCell ref="P42:R42"/>
    <mergeCell ref="S42:U42"/>
    <mergeCell ref="M41:O41"/>
    <mergeCell ref="A41:A42"/>
    <mergeCell ref="B41:B42"/>
    <mergeCell ref="C41:C42"/>
    <mergeCell ref="D41:F41"/>
    <mergeCell ref="G41:I42"/>
    <mergeCell ref="J41:L41"/>
    <mergeCell ref="D42:F42"/>
    <mergeCell ref="J42:L42"/>
    <mergeCell ref="A43:A44"/>
    <mergeCell ref="B43:B44"/>
    <mergeCell ref="C43:C44"/>
    <mergeCell ref="D43:F43"/>
    <mergeCell ref="G43:I43"/>
    <mergeCell ref="J43:L44"/>
    <mergeCell ref="D44:F44"/>
    <mergeCell ref="G44:I44"/>
    <mergeCell ref="M43:O43"/>
    <mergeCell ref="P43:R43"/>
    <mergeCell ref="S43:U43"/>
    <mergeCell ref="V43:V44"/>
    <mergeCell ref="W43:W44"/>
    <mergeCell ref="X43:X44"/>
    <mergeCell ref="M44:O44"/>
    <mergeCell ref="P44:R44"/>
    <mergeCell ref="S44:U44"/>
    <mergeCell ref="M45:O46"/>
    <mergeCell ref="P45:R45"/>
    <mergeCell ref="S45:U45"/>
    <mergeCell ref="V45:V46"/>
    <mergeCell ref="W45:W46"/>
    <mergeCell ref="X45:X46"/>
    <mergeCell ref="P46:R46"/>
    <mergeCell ref="S46:U46"/>
    <mergeCell ref="A45:A46"/>
    <mergeCell ref="B45:B46"/>
    <mergeCell ref="C45:C46"/>
    <mergeCell ref="D45:F45"/>
    <mergeCell ref="G45:I45"/>
    <mergeCell ref="J45:L45"/>
    <mergeCell ref="D46:F46"/>
    <mergeCell ref="G46:I46"/>
    <mergeCell ref="J46:L46"/>
    <mergeCell ref="M47:O47"/>
    <mergeCell ref="P47:R48"/>
    <mergeCell ref="S47:U47"/>
    <mergeCell ref="V47:V48"/>
    <mergeCell ref="W47:W48"/>
    <mergeCell ref="X47:X48"/>
    <mergeCell ref="M48:O48"/>
    <mergeCell ref="S48:U48"/>
    <mergeCell ref="A47:A48"/>
    <mergeCell ref="B47:B48"/>
    <mergeCell ref="C47:C48"/>
    <mergeCell ref="D47:F47"/>
    <mergeCell ref="G47:I47"/>
    <mergeCell ref="J47:L47"/>
    <mergeCell ref="D48:F48"/>
    <mergeCell ref="G48:I48"/>
    <mergeCell ref="J48:L48"/>
    <mergeCell ref="M49:O49"/>
    <mergeCell ref="P49:R49"/>
    <mergeCell ref="S49:U50"/>
    <mergeCell ref="V49:V50"/>
    <mergeCell ref="W49:W50"/>
    <mergeCell ref="X49:X50"/>
    <mergeCell ref="M50:O50"/>
    <mergeCell ref="P50:R50"/>
    <mergeCell ref="A49:A50"/>
    <mergeCell ref="B49:B50"/>
    <mergeCell ref="C49:C50"/>
    <mergeCell ref="D49:F49"/>
    <mergeCell ref="G49:I49"/>
    <mergeCell ref="J49:L49"/>
    <mergeCell ref="D50:F50"/>
    <mergeCell ref="G50:I50"/>
    <mergeCell ref="J50:L50"/>
    <mergeCell ref="A53:A54"/>
    <mergeCell ref="B53:B54"/>
    <mergeCell ref="C53:C54"/>
    <mergeCell ref="D53:F54"/>
    <mergeCell ref="G53:I53"/>
    <mergeCell ref="J53:L53"/>
    <mergeCell ref="G54:I54"/>
    <mergeCell ref="J54:L54"/>
    <mergeCell ref="A51:X51"/>
    <mergeCell ref="D52:F52"/>
    <mergeCell ref="G52:I52"/>
    <mergeCell ref="J52:L52"/>
    <mergeCell ref="M52:O52"/>
    <mergeCell ref="P52:R52"/>
    <mergeCell ref="S52:U52"/>
    <mergeCell ref="M53:O53"/>
    <mergeCell ref="P53:R53"/>
    <mergeCell ref="S53:U53"/>
    <mergeCell ref="V53:V54"/>
    <mergeCell ref="W53:W54"/>
    <mergeCell ref="X53:X54"/>
    <mergeCell ref="M54:O54"/>
    <mergeCell ref="P54:R54"/>
    <mergeCell ref="S54:U54"/>
    <mergeCell ref="P55:R55"/>
    <mergeCell ref="S55:U55"/>
    <mergeCell ref="V55:V56"/>
    <mergeCell ref="W55:W56"/>
    <mergeCell ref="X55:X56"/>
    <mergeCell ref="M56:O56"/>
    <mergeCell ref="P56:R56"/>
    <mergeCell ref="S56:U56"/>
    <mergeCell ref="A55:A56"/>
    <mergeCell ref="B55:B56"/>
    <mergeCell ref="C55:C56"/>
    <mergeCell ref="D55:F55"/>
    <mergeCell ref="G55:I56"/>
    <mergeCell ref="J55:L55"/>
    <mergeCell ref="D56:F56"/>
    <mergeCell ref="J56:L56"/>
    <mergeCell ref="A57:A58"/>
    <mergeCell ref="B57:B58"/>
    <mergeCell ref="C57:C58"/>
    <mergeCell ref="D57:F57"/>
    <mergeCell ref="G57:I57"/>
    <mergeCell ref="J57:L58"/>
    <mergeCell ref="D58:F58"/>
    <mergeCell ref="G58:I58"/>
    <mergeCell ref="M55:O55"/>
    <mergeCell ref="M57:O57"/>
    <mergeCell ref="P57:R57"/>
    <mergeCell ref="S57:U57"/>
    <mergeCell ref="V57:V58"/>
    <mergeCell ref="W57:W58"/>
    <mergeCell ref="X57:X58"/>
    <mergeCell ref="M58:O58"/>
    <mergeCell ref="P58:R58"/>
    <mergeCell ref="S58:U58"/>
    <mergeCell ref="M59:O60"/>
    <mergeCell ref="P59:R59"/>
    <mergeCell ref="S59:U59"/>
    <mergeCell ref="V59:V60"/>
    <mergeCell ref="W59:W60"/>
    <mergeCell ref="X59:X60"/>
    <mergeCell ref="P60:R60"/>
    <mergeCell ref="S60:U60"/>
    <mergeCell ref="A59:A60"/>
    <mergeCell ref="B59:B60"/>
    <mergeCell ref="C59:C60"/>
    <mergeCell ref="D59:F59"/>
    <mergeCell ref="G59:I59"/>
    <mergeCell ref="J59:L59"/>
    <mergeCell ref="D60:F60"/>
    <mergeCell ref="G60:I60"/>
    <mergeCell ref="J60:L60"/>
    <mergeCell ref="M61:O61"/>
    <mergeCell ref="P61:R62"/>
    <mergeCell ref="S61:U61"/>
    <mergeCell ref="V61:V62"/>
    <mergeCell ref="W61:W62"/>
    <mergeCell ref="X61:X62"/>
    <mergeCell ref="M62:O62"/>
    <mergeCell ref="S62:U62"/>
    <mergeCell ref="A61:A62"/>
    <mergeCell ref="B61:B62"/>
    <mergeCell ref="C61:C62"/>
    <mergeCell ref="D61:F61"/>
    <mergeCell ref="G61:I61"/>
    <mergeCell ref="J61:L61"/>
    <mergeCell ref="D62:F62"/>
    <mergeCell ref="G62:I62"/>
    <mergeCell ref="J62:L62"/>
    <mergeCell ref="M63:O63"/>
    <mergeCell ref="P63:R63"/>
    <mergeCell ref="S63:U64"/>
    <mergeCell ref="V63:V64"/>
    <mergeCell ref="W63:W64"/>
    <mergeCell ref="X63:X64"/>
    <mergeCell ref="M64:O64"/>
    <mergeCell ref="P64:R64"/>
    <mergeCell ref="A63:A64"/>
    <mergeCell ref="B63:B64"/>
    <mergeCell ref="C63:C64"/>
    <mergeCell ref="D63:F63"/>
    <mergeCell ref="G63:I63"/>
    <mergeCell ref="J63:L63"/>
    <mergeCell ref="D64:F64"/>
    <mergeCell ref="G64:I64"/>
    <mergeCell ref="J64:L64"/>
  </mergeCells>
  <pageMargins left="0" right="0" top="0" bottom="0" header="0" footer="0"/>
  <pageSetup paperSize="9" scale="80" orientation="portrait" horizontalDpi="180" verticalDpi="180" r:id="rId1"/>
  <rowBreaks count="1" manualBreakCount="1">
    <brk id="6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view="pageBreakPreview" zoomScale="60" zoomScaleNormal="100" workbookViewId="0">
      <selection activeCell="A51" sqref="A51:XFD51"/>
    </sheetView>
  </sheetViews>
  <sheetFormatPr defaultRowHeight="14.5" outlineLevelRow="1" x14ac:dyDescent="0.35"/>
  <cols>
    <col min="1" max="1" width="2.81640625" style="7" customWidth="1"/>
    <col min="2" max="2" width="26.7265625" style="7" customWidth="1"/>
    <col min="3" max="3" width="27.81640625" style="7" customWidth="1"/>
    <col min="4" max="18" width="2.54296875" style="7" customWidth="1"/>
    <col min="19" max="19" width="0.26953125" style="7" hidden="1" customWidth="1"/>
    <col min="20" max="20" width="2.54296875" style="7" hidden="1" customWidth="1"/>
    <col min="21" max="21" width="1.1796875" style="7" hidden="1" customWidth="1"/>
    <col min="22" max="22" width="6.7265625" style="7" customWidth="1"/>
    <col min="23" max="23" width="0" style="7" hidden="1" customWidth="1"/>
    <col min="24" max="24" width="8.1796875" style="7" customWidth="1"/>
    <col min="25" max="31" width="9.1796875" style="7"/>
    <col min="32" max="256" width="9.1796875" style="8"/>
    <col min="257" max="257" width="2.81640625" style="8" customWidth="1"/>
    <col min="258" max="258" width="22.81640625" style="8" customWidth="1"/>
    <col min="259" max="259" width="8.7265625" style="8" customWidth="1"/>
    <col min="260" max="277" width="2.54296875" style="8" customWidth="1"/>
    <col min="278" max="278" width="6.7265625" style="8" customWidth="1"/>
    <col min="279" max="279" width="0" style="8" hidden="1" customWidth="1"/>
    <col min="280" max="280" width="6.7265625" style="8" customWidth="1"/>
    <col min="281" max="512" width="9.1796875" style="8"/>
    <col min="513" max="513" width="2.81640625" style="8" customWidth="1"/>
    <col min="514" max="514" width="22.81640625" style="8" customWidth="1"/>
    <col min="515" max="515" width="8.7265625" style="8" customWidth="1"/>
    <col min="516" max="533" width="2.54296875" style="8" customWidth="1"/>
    <col min="534" max="534" width="6.7265625" style="8" customWidth="1"/>
    <col min="535" max="535" width="0" style="8" hidden="1" customWidth="1"/>
    <col min="536" max="536" width="6.7265625" style="8" customWidth="1"/>
    <col min="537" max="768" width="9.1796875" style="8"/>
    <col min="769" max="769" width="2.81640625" style="8" customWidth="1"/>
    <col min="770" max="770" width="22.81640625" style="8" customWidth="1"/>
    <col min="771" max="771" width="8.7265625" style="8" customWidth="1"/>
    <col min="772" max="789" width="2.54296875" style="8" customWidth="1"/>
    <col min="790" max="790" width="6.7265625" style="8" customWidth="1"/>
    <col min="791" max="791" width="0" style="8" hidden="1" customWidth="1"/>
    <col min="792" max="792" width="6.7265625" style="8" customWidth="1"/>
    <col min="793" max="1024" width="9.1796875" style="8"/>
    <col min="1025" max="1025" width="2.81640625" style="8" customWidth="1"/>
    <col min="1026" max="1026" width="22.81640625" style="8" customWidth="1"/>
    <col min="1027" max="1027" width="8.7265625" style="8" customWidth="1"/>
    <col min="1028" max="1045" width="2.54296875" style="8" customWidth="1"/>
    <col min="1046" max="1046" width="6.7265625" style="8" customWidth="1"/>
    <col min="1047" max="1047" width="0" style="8" hidden="1" customWidth="1"/>
    <col min="1048" max="1048" width="6.7265625" style="8" customWidth="1"/>
    <col min="1049" max="1280" width="9.1796875" style="8"/>
    <col min="1281" max="1281" width="2.81640625" style="8" customWidth="1"/>
    <col min="1282" max="1282" width="22.81640625" style="8" customWidth="1"/>
    <col min="1283" max="1283" width="8.7265625" style="8" customWidth="1"/>
    <col min="1284" max="1301" width="2.54296875" style="8" customWidth="1"/>
    <col min="1302" max="1302" width="6.7265625" style="8" customWidth="1"/>
    <col min="1303" max="1303" width="0" style="8" hidden="1" customWidth="1"/>
    <col min="1304" max="1304" width="6.7265625" style="8" customWidth="1"/>
    <col min="1305" max="1536" width="9.1796875" style="8"/>
    <col min="1537" max="1537" width="2.81640625" style="8" customWidth="1"/>
    <col min="1538" max="1538" width="22.81640625" style="8" customWidth="1"/>
    <col min="1539" max="1539" width="8.7265625" style="8" customWidth="1"/>
    <col min="1540" max="1557" width="2.54296875" style="8" customWidth="1"/>
    <col min="1558" max="1558" width="6.7265625" style="8" customWidth="1"/>
    <col min="1559" max="1559" width="0" style="8" hidden="1" customWidth="1"/>
    <col min="1560" max="1560" width="6.7265625" style="8" customWidth="1"/>
    <col min="1561" max="1792" width="9.1796875" style="8"/>
    <col min="1793" max="1793" width="2.81640625" style="8" customWidth="1"/>
    <col min="1794" max="1794" width="22.81640625" style="8" customWidth="1"/>
    <col min="1795" max="1795" width="8.7265625" style="8" customWidth="1"/>
    <col min="1796" max="1813" width="2.54296875" style="8" customWidth="1"/>
    <col min="1814" max="1814" width="6.7265625" style="8" customWidth="1"/>
    <col min="1815" max="1815" width="0" style="8" hidden="1" customWidth="1"/>
    <col min="1816" max="1816" width="6.7265625" style="8" customWidth="1"/>
    <col min="1817" max="2048" width="9.1796875" style="8"/>
    <col min="2049" max="2049" width="2.81640625" style="8" customWidth="1"/>
    <col min="2050" max="2050" width="22.81640625" style="8" customWidth="1"/>
    <col min="2051" max="2051" width="8.7265625" style="8" customWidth="1"/>
    <col min="2052" max="2069" width="2.54296875" style="8" customWidth="1"/>
    <col min="2070" max="2070" width="6.7265625" style="8" customWidth="1"/>
    <col min="2071" max="2071" width="0" style="8" hidden="1" customWidth="1"/>
    <col min="2072" max="2072" width="6.7265625" style="8" customWidth="1"/>
    <col min="2073" max="2304" width="9.1796875" style="8"/>
    <col min="2305" max="2305" width="2.81640625" style="8" customWidth="1"/>
    <col min="2306" max="2306" width="22.81640625" style="8" customWidth="1"/>
    <col min="2307" max="2307" width="8.7265625" style="8" customWidth="1"/>
    <col min="2308" max="2325" width="2.54296875" style="8" customWidth="1"/>
    <col min="2326" max="2326" width="6.7265625" style="8" customWidth="1"/>
    <col min="2327" max="2327" width="0" style="8" hidden="1" customWidth="1"/>
    <col min="2328" max="2328" width="6.7265625" style="8" customWidth="1"/>
    <col min="2329" max="2560" width="9.1796875" style="8"/>
    <col min="2561" max="2561" width="2.81640625" style="8" customWidth="1"/>
    <col min="2562" max="2562" width="22.81640625" style="8" customWidth="1"/>
    <col min="2563" max="2563" width="8.7265625" style="8" customWidth="1"/>
    <col min="2564" max="2581" width="2.54296875" style="8" customWidth="1"/>
    <col min="2582" max="2582" width="6.7265625" style="8" customWidth="1"/>
    <col min="2583" max="2583" width="0" style="8" hidden="1" customWidth="1"/>
    <col min="2584" max="2584" width="6.7265625" style="8" customWidth="1"/>
    <col min="2585" max="2816" width="9.1796875" style="8"/>
    <col min="2817" max="2817" width="2.81640625" style="8" customWidth="1"/>
    <col min="2818" max="2818" width="22.81640625" style="8" customWidth="1"/>
    <col min="2819" max="2819" width="8.7265625" style="8" customWidth="1"/>
    <col min="2820" max="2837" width="2.54296875" style="8" customWidth="1"/>
    <col min="2838" max="2838" width="6.7265625" style="8" customWidth="1"/>
    <col min="2839" max="2839" width="0" style="8" hidden="1" customWidth="1"/>
    <col min="2840" max="2840" width="6.7265625" style="8" customWidth="1"/>
    <col min="2841" max="3072" width="9.1796875" style="8"/>
    <col min="3073" max="3073" width="2.81640625" style="8" customWidth="1"/>
    <col min="3074" max="3074" width="22.81640625" style="8" customWidth="1"/>
    <col min="3075" max="3075" width="8.7265625" style="8" customWidth="1"/>
    <col min="3076" max="3093" width="2.54296875" style="8" customWidth="1"/>
    <col min="3094" max="3094" width="6.7265625" style="8" customWidth="1"/>
    <col min="3095" max="3095" width="0" style="8" hidden="1" customWidth="1"/>
    <col min="3096" max="3096" width="6.7265625" style="8" customWidth="1"/>
    <col min="3097" max="3328" width="9.1796875" style="8"/>
    <col min="3329" max="3329" width="2.81640625" style="8" customWidth="1"/>
    <col min="3330" max="3330" width="22.81640625" style="8" customWidth="1"/>
    <col min="3331" max="3331" width="8.7265625" style="8" customWidth="1"/>
    <col min="3332" max="3349" width="2.54296875" style="8" customWidth="1"/>
    <col min="3350" max="3350" width="6.7265625" style="8" customWidth="1"/>
    <col min="3351" max="3351" width="0" style="8" hidden="1" customWidth="1"/>
    <col min="3352" max="3352" width="6.7265625" style="8" customWidth="1"/>
    <col min="3353" max="3584" width="9.1796875" style="8"/>
    <col min="3585" max="3585" width="2.81640625" style="8" customWidth="1"/>
    <col min="3586" max="3586" width="22.81640625" style="8" customWidth="1"/>
    <col min="3587" max="3587" width="8.7265625" style="8" customWidth="1"/>
    <col min="3588" max="3605" width="2.54296875" style="8" customWidth="1"/>
    <col min="3606" max="3606" width="6.7265625" style="8" customWidth="1"/>
    <col min="3607" max="3607" width="0" style="8" hidden="1" customWidth="1"/>
    <col min="3608" max="3608" width="6.7265625" style="8" customWidth="1"/>
    <col min="3609" max="3840" width="9.1796875" style="8"/>
    <col min="3841" max="3841" width="2.81640625" style="8" customWidth="1"/>
    <col min="3842" max="3842" width="22.81640625" style="8" customWidth="1"/>
    <col min="3843" max="3843" width="8.7265625" style="8" customWidth="1"/>
    <col min="3844" max="3861" width="2.54296875" style="8" customWidth="1"/>
    <col min="3862" max="3862" width="6.7265625" style="8" customWidth="1"/>
    <col min="3863" max="3863" width="0" style="8" hidden="1" customWidth="1"/>
    <col min="3864" max="3864" width="6.7265625" style="8" customWidth="1"/>
    <col min="3865" max="4096" width="9.1796875" style="8"/>
    <col min="4097" max="4097" width="2.81640625" style="8" customWidth="1"/>
    <col min="4098" max="4098" width="22.81640625" style="8" customWidth="1"/>
    <col min="4099" max="4099" width="8.7265625" style="8" customWidth="1"/>
    <col min="4100" max="4117" width="2.54296875" style="8" customWidth="1"/>
    <col min="4118" max="4118" width="6.7265625" style="8" customWidth="1"/>
    <col min="4119" max="4119" width="0" style="8" hidden="1" customWidth="1"/>
    <col min="4120" max="4120" width="6.7265625" style="8" customWidth="1"/>
    <col min="4121" max="4352" width="9.1796875" style="8"/>
    <col min="4353" max="4353" width="2.81640625" style="8" customWidth="1"/>
    <col min="4354" max="4354" width="22.81640625" style="8" customWidth="1"/>
    <col min="4355" max="4355" width="8.7265625" style="8" customWidth="1"/>
    <col min="4356" max="4373" width="2.54296875" style="8" customWidth="1"/>
    <col min="4374" max="4374" width="6.7265625" style="8" customWidth="1"/>
    <col min="4375" max="4375" width="0" style="8" hidden="1" customWidth="1"/>
    <col min="4376" max="4376" width="6.7265625" style="8" customWidth="1"/>
    <col min="4377" max="4608" width="9.1796875" style="8"/>
    <col min="4609" max="4609" width="2.81640625" style="8" customWidth="1"/>
    <col min="4610" max="4610" width="22.81640625" style="8" customWidth="1"/>
    <col min="4611" max="4611" width="8.7265625" style="8" customWidth="1"/>
    <col min="4612" max="4629" width="2.54296875" style="8" customWidth="1"/>
    <col min="4630" max="4630" width="6.7265625" style="8" customWidth="1"/>
    <col min="4631" max="4631" width="0" style="8" hidden="1" customWidth="1"/>
    <col min="4632" max="4632" width="6.7265625" style="8" customWidth="1"/>
    <col min="4633" max="4864" width="9.1796875" style="8"/>
    <col min="4865" max="4865" width="2.81640625" style="8" customWidth="1"/>
    <col min="4866" max="4866" width="22.81640625" style="8" customWidth="1"/>
    <col min="4867" max="4867" width="8.7265625" style="8" customWidth="1"/>
    <col min="4868" max="4885" width="2.54296875" style="8" customWidth="1"/>
    <col min="4886" max="4886" width="6.7265625" style="8" customWidth="1"/>
    <col min="4887" max="4887" width="0" style="8" hidden="1" customWidth="1"/>
    <col min="4888" max="4888" width="6.7265625" style="8" customWidth="1"/>
    <col min="4889" max="5120" width="9.1796875" style="8"/>
    <col min="5121" max="5121" width="2.81640625" style="8" customWidth="1"/>
    <col min="5122" max="5122" width="22.81640625" style="8" customWidth="1"/>
    <col min="5123" max="5123" width="8.7265625" style="8" customWidth="1"/>
    <col min="5124" max="5141" width="2.54296875" style="8" customWidth="1"/>
    <col min="5142" max="5142" width="6.7265625" style="8" customWidth="1"/>
    <col min="5143" max="5143" width="0" style="8" hidden="1" customWidth="1"/>
    <col min="5144" max="5144" width="6.7265625" style="8" customWidth="1"/>
    <col min="5145" max="5376" width="9.1796875" style="8"/>
    <col min="5377" max="5377" width="2.81640625" style="8" customWidth="1"/>
    <col min="5378" max="5378" width="22.81640625" style="8" customWidth="1"/>
    <col min="5379" max="5379" width="8.7265625" style="8" customWidth="1"/>
    <col min="5380" max="5397" width="2.54296875" style="8" customWidth="1"/>
    <col min="5398" max="5398" width="6.7265625" style="8" customWidth="1"/>
    <col min="5399" max="5399" width="0" style="8" hidden="1" customWidth="1"/>
    <col min="5400" max="5400" width="6.7265625" style="8" customWidth="1"/>
    <col min="5401" max="5632" width="9.1796875" style="8"/>
    <col min="5633" max="5633" width="2.81640625" style="8" customWidth="1"/>
    <col min="5634" max="5634" width="22.81640625" style="8" customWidth="1"/>
    <col min="5635" max="5635" width="8.7265625" style="8" customWidth="1"/>
    <col min="5636" max="5653" width="2.54296875" style="8" customWidth="1"/>
    <col min="5654" max="5654" width="6.7265625" style="8" customWidth="1"/>
    <col min="5655" max="5655" width="0" style="8" hidden="1" customWidth="1"/>
    <col min="5656" max="5656" width="6.7265625" style="8" customWidth="1"/>
    <col min="5657" max="5888" width="9.1796875" style="8"/>
    <col min="5889" max="5889" width="2.81640625" style="8" customWidth="1"/>
    <col min="5890" max="5890" width="22.81640625" style="8" customWidth="1"/>
    <col min="5891" max="5891" width="8.7265625" style="8" customWidth="1"/>
    <col min="5892" max="5909" width="2.54296875" style="8" customWidth="1"/>
    <col min="5910" max="5910" width="6.7265625" style="8" customWidth="1"/>
    <col min="5911" max="5911" width="0" style="8" hidden="1" customWidth="1"/>
    <col min="5912" max="5912" width="6.7265625" style="8" customWidth="1"/>
    <col min="5913" max="6144" width="9.1796875" style="8"/>
    <col min="6145" max="6145" width="2.81640625" style="8" customWidth="1"/>
    <col min="6146" max="6146" width="22.81640625" style="8" customWidth="1"/>
    <col min="6147" max="6147" width="8.7265625" style="8" customWidth="1"/>
    <col min="6148" max="6165" width="2.54296875" style="8" customWidth="1"/>
    <col min="6166" max="6166" width="6.7265625" style="8" customWidth="1"/>
    <col min="6167" max="6167" width="0" style="8" hidden="1" customWidth="1"/>
    <col min="6168" max="6168" width="6.7265625" style="8" customWidth="1"/>
    <col min="6169" max="6400" width="9.1796875" style="8"/>
    <col min="6401" max="6401" width="2.81640625" style="8" customWidth="1"/>
    <col min="6402" max="6402" width="22.81640625" style="8" customWidth="1"/>
    <col min="6403" max="6403" width="8.7265625" style="8" customWidth="1"/>
    <col min="6404" max="6421" width="2.54296875" style="8" customWidth="1"/>
    <col min="6422" max="6422" width="6.7265625" style="8" customWidth="1"/>
    <col min="6423" max="6423" width="0" style="8" hidden="1" customWidth="1"/>
    <col min="6424" max="6424" width="6.7265625" style="8" customWidth="1"/>
    <col min="6425" max="6656" width="9.1796875" style="8"/>
    <col min="6657" max="6657" width="2.81640625" style="8" customWidth="1"/>
    <col min="6658" max="6658" width="22.81640625" style="8" customWidth="1"/>
    <col min="6659" max="6659" width="8.7265625" style="8" customWidth="1"/>
    <col min="6660" max="6677" width="2.54296875" style="8" customWidth="1"/>
    <col min="6678" max="6678" width="6.7265625" style="8" customWidth="1"/>
    <col min="6679" max="6679" width="0" style="8" hidden="1" customWidth="1"/>
    <col min="6680" max="6680" width="6.7265625" style="8" customWidth="1"/>
    <col min="6681" max="6912" width="9.1796875" style="8"/>
    <col min="6913" max="6913" width="2.81640625" style="8" customWidth="1"/>
    <col min="6914" max="6914" width="22.81640625" style="8" customWidth="1"/>
    <col min="6915" max="6915" width="8.7265625" style="8" customWidth="1"/>
    <col min="6916" max="6933" width="2.54296875" style="8" customWidth="1"/>
    <col min="6934" max="6934" width="6.7265625" style="8" customWidth="1"/>
    <col min="6935" max="6935" width="0" style="8" hidden="1" customWidth="1"/>
    <col min="6936" max="6936" width="6.7265625" style="8" customWidth="1"/>
    <col min="6937" max="7168" width="9.1796875" style="8"/>
    <col min="7169" max="7169" width="2.81640625" style="8" customWidth="1"/>
    <col min="7170" max="7170" width="22.81640625" style="8" customWidth="1"/>
    <col min="7171" max="7171" width="8.7265625" style="8" customWidth="1"/>
    <col min="7172" max="7189" width="2.54296875" style="8" customWidth="1"/>
    <col min="7190" max="7190" width="6.7265625" style="8" customWidth="1"/>
    <col min="7191" max="7191" width="0" style="8" hidden="1" customWidth="1"/>
    <col min="7192" max="7192" width="6.7265625" style="8" customWidth="1"/>
    <col min="7193" max="7424" width="9.1796875" style="8"/>
    <col min="7425" max="7425" width="2.81640625" style="8" customWidth="1"/>
    <col min="7426" max="7426" width="22.81640625" style="8" customWidth="1"/>
    <col min="7427" max="7427" width="8.7265625" style="8" customWidth="1"/>
    <col min="7428" max="7445" width="2.54296875" style="8" customWidth="1"/>
    <col min="7446" max="7446" width="6.7265625" style="8" customWidth="1"/>
    <col min="7447" max="7447" width="0" style="8" hidden="1" customWidth="1"/>
    <col min="7448" max="7448" width="6.7265625" style="8" customWidth="1"/>
    <col min="7449" max="7680" width="9.1796875" style="8"/>
    <col min="7681" max="7681" width="2.81640625" style="8" customWidth="1"/>
    <col min="7682" max="7682" width="22.81640625" style="8" customWidth="1"/>
    <col min="7683" max="7683" width="8.7265625" style="8" customWidth="1"/>
    <col min="7684" max="7701" width="2.54296875" style="8" customWidth="1"/>
    <col min="7702" max="7702" width="6.7265625" style="8" customWidth="1"/>
    <col min="7703" max="7703" width="0" style="8" hidden="1" customWidth="1"/>
    <col min="7704" max="7704" width="6.7265625" style="8" customWidth="1"/>
    <col min="7705" max="7936" width="9.1796875" style="8"/>
    <col min="7937" max="7937" width="2.81640625" style="8" customWidth="1"/>
    <col min="7938" max="7938" width="22.81640625" style="8" customWidth="1"/>
    <col min="7939" max="7939" width="8.7265625" style="8" customWidth="1"/>
    <col min="7940" max="7957" width="2.54296875" style="8" customWidth="1"/>
    <col min="7958" max="7958" width="6.7265625" style="8" customWidth="1"/>
    <col min="7959" max="7959" width="0" style="8" hidden="1" customWidth="1"/>
    <col min="7960" max="7960" width="6.7265625" style="8" customWidth="1"/>
    <col min="7961" max="8192" width="9.1796875" style="8"/>
    <col min="8193" max="8193" width="2.81640625" style="8" customWidth="1"/>
    <col min="8194" max="8194" width="22.81640625" style="8" customWidth="1"/>
    <col min="8195" max="8195" width="8.7265625" style="8" customWidth="1"/>
    <col min="8196" max="8213" width="2.54296875" style="8" customWidth="1"/>
    <col min="8214" max="8214" width="6.7265625" style="8" customWidth="1"/>
    <col min="8215" max="8215" width="0" style="8" hidden="1" customWidth="1"/>
    <col min="8216" max="8216" width="6.7265625" style="8" customWidth="1"/>
    <col min="8217" max="8448" width="9.1796875" style="8"/>
    <col min="8449" max="8449" width="2.81640625" style="8" customWidth="1"/>
    <col min="8450" max="8450" width="22.81640625" style="8" customWidth="1"/>
    <col min="8451" max="8451" width="8.7265625" style="8" customWidth="1"/>
    <col min="8452" max="8469" width="2.54296875" style="8" customWidth="1"/>
    <col min="8470" max="8470" width="6.7265625" style="8" customWidth="1"/>
    <col min="8471" max="8471" width="0" style="8" hidden="1" customWidth="1"/>
    <col min="8472" max="8472" width="6.7265625" style="8" customWidth="1"/>
    <col min="8473" max="8704" width="9.1796875" style="8"/>
    <col min="8705" max="8705" width="2.81640625" style="8" customWidth="1"/>
    <col min="8706" max="8706" width="22.81640625" style="8" customWidth="1"/>
    <col min="8707" max="8707" width="8.7265625" style="8" customWidth="1"/>
    <col min="8708" max="8725" width="2.54296875" style="8" customWidth="1"/>
    <col min="8726" max="8726" width="6.7265625" style="8" customWidth="1"/>
    <col min="8727" max="8727" width="0" style="8" hidden="1" customWidth="1"/>
    <col min="8728" max="8728" width="6.7265625" style="8" customWidth="1"/>
    <col min="8729" max="8960" width="9.1796875" style="8"/>
    <col min="8961" max="8961" width="2.81640625" style="8" customWidth="1"/>
    <col min="8962" max="8962" width="22.81640625" style="8" customWidth="1"/>
    <col min="8963" max="8963" width="8.7265625" style="8" customWidth="1"/>
    <col min="8964" max="8981" width="2.54296875" style="8" customWidth="1"/>
    <col min="8982" max="8982" width="6.7265625" style="8" customWidth="1"/>
    <col min="8983" max="8983" width="0" style="8" hidden="1" customWidth="1"/>
    <col min="8984" max="8984" width="6.7265625" style="8" customWidth="1"/>
    <col min="8985" max="9216" width="9.1796875" style="8"/>
    <col min="9217" max="9217" width="2.81640625" style="8" customWidth="1"/>
    <col min="9218" max="9218" width="22.81640625" style="8" customWidth="1"/>
    <col min="9219" max="9219" width="8.7265625" style="8" customWidth="1"/>
    <col min="9220" max="9237" width="2.54296875" style="8" customWidth="1"/>
    <col min="9238" max="9238" width="6.7265625" style="8" customWidth="1"/>
    <col min="9239" max="9239" width="0" style="8" hidden="1" customWidth="1"/>
    <col min="9240" max="9240" width="6.7265625" style="8" customWidth="1"/>
    <col min="9241" max="9472" width="9.1796875" style="8"/>
    <col min="9473" max="9473" width="2.81640625" style="8" customWidth="1"/>
    <col min="9474" max="9474" width="22.81640625" style="8" customWidth="1"/>
    <col min="9475" max="9475" width="8.7265625" style="8" customWidth="1"/>
    <col min="9476" max="9493" width="2.54296875" style="8" customWidth="1"/>
    <col min="9494" max="9494" width="6.7265625" style="8" customWidth="1"/>
    <col min="9495" max="9495" width="0" style="8" hidden="1" customWidth="1"/>
    <col min="9496" max="9496" width="6.7265625" style="8" customWidth="1"/>
    <col min="9497" max="9728" width="9.1796875" style="8"/>
    <col min="9729" max="9729" width="2.81640625" style="8" customWidth="1"/>
    <col min="9730" max="9730" width="22.81640625" style="8" customWidth="1"/>
    <col min="9731" max="9731" width="8.7265625" style="8" customWidth="1"/>
    <col min="9732" max="9749" width="2.54296875" style="8" customWidth="1"/>
    <col min="9750" max="9750" width="6.7265625" style="8" customWidth="1"/>
    <col min="9751" max="9751" width="0" style="8" hidden="1" customWidth="1"/>
    <col min="9752" max="9752" width="6.7265625" style="8" customWidth="1"/>
    <col min="9753" max="9984" width="9.1796875" style="8"/>
    <col min="9985" max="9985" width="2.81640625" style="8" customWidth="1"/>
    <col min="9986" max="9986" width="22.81640625" style="8" customWidth="1"/>
    <col min="9987" max="9987" width="8.7265625" style="8" customWidth="1"/>
    <col min="9988" max="10005" width="2.54296875" style="8" customWidth="1"/>
    <col min="10006" max="10006" width="6.7265625" style="8" customWidth="1"/>
    <col min="10007" max="10007" width="0" style="8" hidden="1" customWidth="1"/>
    <col min="10008" max="10008" width="6.7265625" style="8" customWidth="1"/>
    <col min="10009" max="10240" width="9.1796875" style="8"/>
    <col min="10241" max="10241" width="2.81640625" style="8" customWidth="1"/>
    <col min="10242" max="10242" width="22.81640625" style="8" customWidth="1"/>
    <col min="10243" max="10243" width="8.7265625" style="8" customWidth="1"/>
    <col min="10244" max="10261" width="2.54296875" style="8" customWidth="1"/>
    <col min="10262" max="10262" width="6.7265625" style="8" customWidth="1"/>
    <col min="10263" max="10263" width="0" style="8" hidden="1" customWidth="1"/>
    <col min="10264" max="10264" width="6.7265625" style="8" customWidth="1"/>
    <col min="10265" max="10496" width="9.1796875" style="8"/>
    <col min="10497" max="10497" width="2.81640625" style="8" customWidth="1"/>
    <col min="10498" max="10498" width="22.81640625" style="8" customWidth="1"/>
    <col min="10499" max="10499" width="8.7265625" style="8" customWidth="1"/>
    <col min="10500" max="10517" width="2.54296875" style="8" customWidth="1"/>
    <col min="10518" max="10518" width="6.7265625" style="8" customWidth="1"/>
    <col min="10519" max="10519" width="0" style="8" hidden="1" customWidth="1"/>
    <col min="10520" max="10520" width="6.7265625" style="8" customWidth="1"/>
    <col min="10521" max="10752" width="9.1796875" style="8"/>
    <col min="10753" max="10753" width="2.81640625" style="8" customWidth="1"/>
    <col min="10754" max="10754" width="22.81640625" style="8" customWidth="1"/>
    <col min="10755" max="10755" width="8.7265625" style="8" customWidth="1"/>
    <col min="10756" max="10773" width="2.54296875" style="8" customWidth="1"/>
    <col min="10774" max="10774" width="6.7265625" style="8" customWidth="1"/>
    <col min="10775" max="10775" width="0" style="8" hidden="1" customWidth="1"/>
    <col min="10776" max="10776" width="6.7265625" style="8" customWidth="1"/>
    <col min="10777" max="11008" width="9.1796875" style="8"/>
    <col min="11009" max="11009" width="2.81640625" style="8" customWidth="1"/>
    <col min="11010" max="11010" width="22.81640625" style="8" customWidth="1"/>
    <col min="11011" max="11011" width="8.7265625" style="8" customWidth="1"/>
    <col min="11012" max="11029" width="2.54296875" style="8" customWidth="1"/>
    <col min="11030" max="11030" width="6.7265625" style="8" customWidth="1"/>
    <col min="11031" max="11031" width="0" style="8" hidden="1" customWidth="1"/>
    <col min="11032" max="11032" width="6.7265625" style="8" customWidth="1"/>
    <col min="11033" max="11264" width="9.1796875" style="8"/>
    <col min="11265" max="11265" width="2.81640625" style="8" customWidth="1"/>
    <col min="11266" max="11266" width="22.81640625" style="8" customWidth="1"/>
    <col min="11267" max="11267" width="8.7265625" style="8" customWidth="1"/>
    <col min="11268" max="11285" width="2.54296875" style="8" customWidth="1"/>
    <col min="11286" max="11286" width="6.7265625" style="8" customWidth="1"/>
    <col min="11287" max="11287" width="0" style="8" hidden="1" customWidth="1"/>
    <col min="11288" max="11288" width="6.7265625" style="8" customWidth="1"/>
    <col min="11289" max="11520" width="9.1796875" style="8"/>
    <col min="11521" max="11521" width="2.81640625" style="8" customWidth="1"/>
    <col min="11522" max="11522" width="22.81640625" style="8" customWidth="1"/>
    <col min="11523" max="11523" width="8.7265625" style="8" customWidth="1"/>
    <col min="11524" max="11541" width="2.54296875" style="8" customWidth="1"/>
    <col min="11542" max="11542" width="6.7265625" style="8" customWidth="1"/>
    <col min="11543" max="11543" width="0" style="8" hidden="1" customWidth="1"/>
    <col min="11544" max="11544" width="6.7265625" style="8" customWidth="1"/>
    <col min="11545" max="11776" width="9.1796875" style="8"/>
    <col min="11777" max="11777" width="2.81640625" style="8" customWidth="1"/>
    <col min="11778" max="11778" width="22.81640625" style="8" customWidth="1"/>
    <col min="11779" max="11779" width="8.7265625" style="8" customWidth="1"/>
    <col min="11780" max="11797" width="2.54296875" style="8" customWidth="1"/>
    <col min="11798" max="11798" width="6.7265625" style="8" customWidth="1"/>
    <col min="11799" max="11799" width="0" style="8" hidden="1" customWidth="1"/>
    <col min="11800" max="11800" width="6.7265625" style="8" customWidth="1"/>
    <col min="11801" max="12032" width="9.1796875" style="8"/>
    <col min="12033" max="12033" width="2.81640625" style="8" customWidth="1"/>
    <col min="12034" max="12034" width="22.81640625" style="8" customWidth="1"/>
    <col min="12035" max="12035" width="8.7265625" style="8" customWidth="1"/>
    <col min="12036" max="12053" width="2.54296875" style="8" customWidth="1"/>
    <col min="12054" max="12054" width="6.7265625" style="8" customWidth="1"/>
    <col min="12055" max="12055" width="0" style="8" hidden="1" customWidth="1"/>
    <col min="12056" max="12056" width="6.7265625" style="8" customWidth="1"/>
    <col min="12057" max="12288" width="9.1796875" style="8"/>
    <col min="12289" max="12289" width="2.81640625" style="8" customWidth="1"/>
    <col min="12290" max="12290" width="22.81640625" style="8" customWidth="1"/>
    <col min="12291" max="12291" width="8.7265625" style="8" customWidth="1"/>
    <col min="12292" max="12309" width="2.54296875" style="8" customWidth="1"/>
    <col min="12310" max="12310" width="6.7265625" style="8" customWidth="1"/>
    <col min="12311" max="12311" width="0" style="8" hidden="1" customWidth="1"/>
    <col min="12312" max="12312" width="6.7265625" style="8" customWidth="1"/>
    <col min="12313" max="12544" width="9.1796875" style="8"/>
    <col min="12545" max="12545" width="2.81640625" style="8" customWidth="1"/>
    <col min="12546" max="12546" width="22.81640625" style="8" customWidth="1"/>
    <col min="12547" max="12547" width="8.7265625" style="8" customWidth="1"/>
    <col min="12548" max="12565" width="2.54296875" style="8" customWidth="1"/>
    <col min="12566" max="12566" width="6.7265625" style="8" customWidth="1"/>
    <col min="12567" max="12567" width="0" style="8" hidden="1" customWidth="1"/>
    <col min="12568" max="12568" width="6.7265625" style="8" customWidth="1"/>
    <col min="12569" max="12800" width="9.1796875" style="8"/>
    <col min="12801" max="12801" width="2.81640625" style="8" customWidth="1"/>
    <col min="12802" max="12802" width="22.81640625" style="8" customWidth="1"/>
    <col min="12803" max="12803" width="8.7265625" style="8" customWidth="1"/>
    <col min="12804" max="12821" width="2.54296875" style="8" customWidth="1"/>
    <col min="12822" max="12822" width="6.7265625" style="8" customWidth="1"/>
    <col min="12823" max="12823" width="0" style="8" hidden="1" customWidth="1"/>
    <col min="12824" max="12824" width="6.7265625" style="8" customWidth="1"/>
    <col min="12825" max="13056" width="9.1796875" style="8"/>
    <col min="13057" max="13057" width="2.81640625" style="8" customWidth="1"/>
    <col min="13058" max="13058" width="22.81640625" style="8" customWidth="1"/>
    <col min="13059" max="13059" width="8.7265625" style="8" customWidth="1"/>
    <col min="13060" max="13077" width="2.54296875" style="8" customWidth="1"/>
    <col min="13078" max="13078" width="6.7265625" style="8" customWidth="1"/>
    <col min="13079" max="13079" width="0" style="8" hidden="1" customWidth="1"/>
    <col min="13080" max="13080" width="6.7265625" style="8" customWidth="1"/>
    <col min="13081" max="13312" width="9.1796875" style="8"/>
    <col min="13313" max="13313" width="2.81640625" style="8" customWidth="1"/>
    <col min="13314" max="13314" width="22.81640625" style="8" customWidth="1"/>
    <col min="13315" max="13315" width="8.7265625" style="8" customWidth="1"/>
    <col min="13316" max="13333" width="2.54296875" style="8" customWidth="1"/>
    <col min="13334" max="13334" width="6.7265625" style="8" customWidth="1"/>
    <col min="13335" max="13335" width="0" style="8" hidden="1" customWidth="1"/>
    <col min="13336" max="13336" width="6.7265625" style="8" customWidth="1"/>
    <col min="13337" max="13568" width="9.1796875" style="8"/>
    <col min="13569" max="13569" width="2.81640625" style="8" customWidth="1"/>
    <col min="13570" max="13570" width="22.81640625" style="8" customWidth="1"/>
    <col min="13571" max="13571" width="8.7265625" style="8" customWidth="1"/>
    <col min="13572" max="13589" width="2.54296875" style="8" customWidth="1"/>
    <col min="13590" max="13590" width="6.7265625" style="8" customWidth="1"/>
    <col min="13591" max="13591" width="0" style="8" hidden="1" customWidth="1"/>
    <col min="13592" max="13592" width="6.7265625" style="8" customWidth="1"/>
    <col min="13593" max="13824" width="9.1796875" style="8"/>
    <col min="13825" max="13825" width="2.81640625" style="8" customWidth="1"/>
    <col min="13826" max="13826" width="22.81640625" style="8" customWidth="1"/>
    <col min="13827" max="13827" width="8.7265625" style="8" customWidth="1"/>
    <col min="13828" max="13845" width="2.54296875" style="8" customWidth="1"/>
    <col min="13846" max="13846" width="6.7265625" style="8" customWidth="1"/>
    <col min="13847" max="13847" width="0" style="8" hidden="1" customWidth="1"/>
    <col min="13848" max="13848" width="6.7265625" style="8" customWidth="1"/>
    <col min="13849" max="14080" width="9.1796875" style="8"/>
    <col min="14081" max="14081" width="2.81640625" style="8" customWidth="1"/>
    <col min="14082" max="14082" width="22.81640625" style="8" customWidth="1"/>
    <col min="14083" max="14083" width="8.7265625" style="8" customWidth="1"/>
    <col min="14084" max="14101" width="2.54296875" style="8" customWidth="1"/>
    <col min="14102" max="14102" width="6.7265625" style="8" customWidth="1"/>
    <col min="14103" max="14103" width="0" style="8" hidden="1" customWidth="1"/>
    <col min="14104" max="14104" width="6.7265625" style="8" customWidth="1"/>
    <col min="14105" max="14336" width="9.1796875" style="8"/>
    <col min="14337" max="14337" width="2.81640625" style="8" customWidth="1"/>
    <col min="14338" max="14338" width="22.81640625" style="8" customWidth="1"/>
    <col min="14339" max="14339" width="8.7265625" style="8" customWidth="1"/>
    <col min="14340" max="14357" width="2.54296875" style="8" customWidth="1"/>
    <col min="14358" max="14358" width="6.7265625" style="8" customWidth="1"/>
    <col min="14359" max="14359" width="0" style="8" hidden="1" customWidth="1"/>
    <col min="14360" max="14360" width="6.7265625" style="8" customWidth="1"/>
    <col min="14361" max="14592" width="9.1796875" style="8"/>
    <col min="14593" max="14593" width="2.81640625" style="8" customWidth="1"/>
    <col min="14594" max="14594" width="22.81640625" style="8" customWidth="1"/>
    <col min="14595" max="14595" width="8.7265625" style="8" customWidth="1"/>
    <col min="14596" max="14613" width="2.54296875" style="8" customWidth="1"/>
    <col min="14614" max="14614" width="6.7265625" style="8" customWidth="1"/>
    <col min="14615" max="14615" width="0" style="8" hidden="1" customWidth="1"/>
    <col min="14616" max="14616" width="6.7265625" style="8" customWidth="1"/>
    <col min="14617" max="14848" width="9.1796875" style="8"/>
    <col min="14849" max="14849" width="2.81640625" style="8" customWidth="1"/>
    <col min="14850" max="14850" width="22.81640625" style="8" customWidth="1"/>
    <col min="14851" max="14851" width="8.7265625" style="8" customWidth="1"/>
    <col min="14852" max="14869" width="2.54296875" style="8" customWidth="1"/>
    <col min="14870" max="14870" width="6.7265625" style="8" customWidth="1"/>
    <col min="14871" max="14871" width="0" style="8" hidden="1" customWidth="1"/>
    <col min="14872" max="14872" width="6.7265625" style="8" customWidth="1"/>
    <col min="14873" max="15104" width="9.1796875" style="8"/>
    <col min="15105" max="15105" width="2.81640625" style="8" customWidth="1"/>
    <col min="15106" max="15106" width="22.81640625" style="8" customWidth="1"/>
    <col min="15107" max="15107" width="8.7265625" style="8" customWidth="1"/>
    <col min="15108" max="15125" width="2.54296875" style="8" customWidth="1"/>
    <col min="15126" max="15126" width="6.7265625" style="8" customWidth="1"/>
    <col min="15127" max="15127" width="0" style="8" hidden="1" customWidth="1"/>
    <col min="15128" max="15128" width="6.7265625" style="8" customWidth="1"/>
    <col min="15129" max="15360" width="9.1796875" style="8"/>
    <col min="15361" max="15361" width="2.81640625" style="8" customWidth="1"/>
    <col min="15362" max="15362" width="22.81640625" style="8" customWidth="1"/>
    <col min="15363" max="15363" width="8.7265625" style="8" customWidth="1"/>
    <col min="15364" max="15381" width="2.54296875" style="8" customWidth="1"/>
    <col min="15382" max="15382" width="6.7265625" style="8" customWidth="1"/>
    <col min="15383" max="15383" width="0" style="8" hidden="1" customWidth="1"/>
    <col min="15384" max="15384" width="6.7265625" style="8" customWidth="1"/>
    <col min="15385" max="15616" width="9.1796875" style="8"/>
    <col min="15617" max="15617" width="2.81640625" style="8" customWidth="1"/>
    <col min="15618" max="15618" width="22.81640625" style="8" customWidth="1"/>
    <col min="15619" max="15619" width="8.7265625" style="8" customWidth="1"/>
    <col min="15620" max="15637" width="2.54296875" style="8" customWidth="1"/>
    <col min="15638" max="15638" width="6.7265625" style="8" customWidth="1"/>
    <col min="15639" max="15639" width="0" style="8" hidden="1" customWidth="1"/>
    <col min="15640" max="15640" width="6.7265625" style="8" customWidth="1"/>
    <col min="15641" max="15872" width="9.1796875" style="8"/>
    <col min="15873" max="15873" width="2.81640625" style="8" customWidth="1"/>
    <col min="15874" max="15874" width="22.81640625" style="8" customWidth="1"/>
    <col min="15875" max="15875" width="8.7265625" style="8" customWidth="1"/>
    <col min="15876" max="15893" width="2.54296875" style="8" customWidth="1"/>
    <col min="15894" max="15894" width="6.7265625" style="8" customWidth="1"/>
    <col min="15895" max="15895" width="0" style="8" hidden="1" customWidth="1"/>
    <col min="15896" max="15896" width="6.7265625" style="8" customWidth="1"/>
    <col min="15897" max="16128" width="9.1796875" style="8"/>
    <col min="16129" max="16129" width="2.81640625" style="8" customWidth="1"/>
    <col min="16130" max="16130" width="22.81640625" style="8" customWidth="1"/>
    <col min="16131" max="16131" width="8.7265625" style="8" customWidth="1"/>
    <col min="16132" max="16149" width="2.54296875" style="8" customWidth="1"/>
    <col min="16150" max="16150" width="6.7265625" style="8" customWidth="1"/>
    <col min="16151" max="16151" width="0" style="8" hidden="1" customWidth="1"/>
    <col min="16152" max="16152" width="6.7265625" style="8" customWidth="1"/>
    <col min="16153" max="16384" width="9.1796875" style="8"/>
  </cols>
  <sheetData>
    <row r="1" spans="1:32" s="2" customFormat="1" ht="17.5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1"/>
      <c r="Z1" s="1"/>
      <c r="AA1" s="1"/>
      <c r="AB1" s="1"/>
      <c r="AC1" s="1"/>
      <c r="AD1" s="1"/>
      <c r="AE1" s="1"/>
    </row>
    <row r="2" spans="1:32" s="2" customFormat="1" ht="17.5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2" s="2" customFormat="1" ht="17.5" x14ac:dyDescent="0.3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32" s="2" customFormat="1" ht="15" x14ac:dyDescent="0.3">
      <c r="A4" s="81" t="s">
        <v>16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32" s="2" customFormat="1" ht="15" x14ac:dyDescent="0.3">
      <c r="A5" s="81" t="s">
        <v>101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32" s="2" customFormat="1" ht="17.5" x14ac:dyDescent="0.3">
      <c r="A6" s="82" t="s">
        <v>46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32" s="2" customFormat="1" ht="15" x14ac:dyDescent="0.3">
      <c r="A7" s="55" t="s">
        <v>102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1"/>
      <c r="Z7" s="1"/>
      <c r="AA7" s="1"/>
      <c r="AB7" s="1"/>
      <c r="AC7" s="1"/>
      <c r="AD7" s="1"/>
      <c r="AE7" s="1"/>
    </row>
    <row r="8" spans="1:32" s="2" customFormat="1" ht="15" x14ac:dyDescent="0.3">
      <c r="A8" s="3" t="s">
        <v>6</v>
      </c>
      <c r="B8" s="3" t="s">
        <v>7</v>
      </c>
      <c r="C8" s="3" t="s">
        <v>8</v>
      </c>
      <c r="D8" s="74">
        <v>1</v>
      </c>
      <c r="E8" s="74"/>
      <c r="F8" s="74"/>
      <c r="G8" s="74">
        <v>2</v>
      </c>
      <c r="H8" s="74"/>
      <c r="I8" s="74"/>
      <c r="J8" s="74">
        <v>3</v>
      </c>
      <c r="K8" s="74"/>
      <c r="L8" s="74"/>
      <c r="M8" s="74">
        <v>4</v>
      </c>
      <c r="N8" s="74"/>
      <c r="O8" s="74"/>
      <c r="P8" s="74">
        <v>5</v>
      </c>
      <c r="Q8" s="74"/>
      <c r="R8" s="74"/>
      <c r="S8" s="74">
        <v>6</v>
      </c>
      <c r="T8" s="74"/>
      <c r="U8" s="74"/>
      <c r="V8" s="3" t="s">
        <v>9</v>
      </c>
      <c r="W8" s="3" t="s">
        <v>10</v>
      </c>
      <c r="X8" s="3" t="s">
        <v>11</v>
      </c>
      <c r="Y8" s="1"/>
      <c r="Z8" s="1"/>
      <c r="AA8" s="1"/>
      <c r="AB8" s="1"/>
      <c r="AC8" s="1"/>
      <c r="AD8" s="1"/>
      <c r="AE8" s="1"/>
    </row>
    <row r="9" spans="1:32" s="2" customFormat="1" ht="15" x14ac:dyDescent="0.3">
      <c r="A9" s="74">
        <v>1</v>
      </c>
      <c r="B9" s="47" t="s">
        <v>78</v>
      </c>
      <c r="C9" s="53" t="s">
        <v>18</v>
      </c>
      <c r="D9" s="33"/>
      <c r="E9" s="34"/>
      <c r="F9" s="35"/>
      <c r="G9" s="30">
        <v>1</v>
      </c>
      <c r="H9" s="31"/>
      <c r="I9" s="32"/>
      <c r="J9" s="30">
        <v>2</v>
      </c>
      <c r="K9" s="31"/>
      <c r="L9" s="32"/>
      <c r="M9" s="30">
        <v>2</v>
      </c>
      <c r="N9" s="31"/>
      <c r="O9" s="32"/>
      <c r="P9" s="30">
        <v>2</v>
      </c>
      <c r="Q9" s="31"/>
      <c r="R9" s="32"/>
      <c r="S9" s="30"/>
      <c r="T9" s="31"/>
      <c r="U9" s="32"/>
      <c r="V9" s="67">
        <f>SUM(G9:U9)</f>
        <v>7</v>
      </c>
      <c r="W9" s="69"/>
      <c r="X9" s="69">
        <f>IF(V9=0,"",(RANK(V9,V9:V20)))</f>
        <v>2</v>
      </c>
      <c r="Y9" s="1"/>
      <c r="Z9" s="1"/>
      <c r="AA9" s="79"/>
      <c r="AB9" s="1"/>
      <c r="AC9" s="1"/>
      <c r="AD9" s="1"/>
      <c r="AE9" s="1"/>
    </row>
    <row r="10" spans="1:32" s="2" customFormat="1" ht="15" x14ac:dyDescent="0.3">
      <c r="A10" s="74"/>
      <c r="B10" s="54"/>
      <c r="C10" s="54"/>
      <c r="D10" s="36"/>
      <c r="E10" s="37"/>
      <c r="F10" s="38"/>
      <c r="G10" s="49" t="s">
        <v>52</v>
      </c>
      <c r="H10" s="50"/>
      <c r="I10" s="51"/>
      <c r="J10" s="49" t="s">
        <v>99</v>
      </c>
      <c r="K10" s="50"/>
      <c r="L10" s="51"/>
      <c r="M10" s="49" t="s">
        <v>51</v>
      </c>
      <c r="N10" s="50"/>
      <c r="O10" s="51"/>
      <c r="P10" s="49" t="s">
        <v>51</v>
      </c>
      <c r="Q10" s="50"/>
      <c r="R10" s="51"/>
      <c r="S10" s="49"/>
      <c r="T10" s="50"/>
      <c r="U10" s="51"/>
      <c r="V10" s="75"/>
      <c r="W10" s="76"/>
      <c r="X10" s="76"/>
      <c r="Y10" s="1"/>
      <c r="Z10" s="1"/>
      <c r="AA10" s="79"/>
      <c r="AB10" s="1"/>
      <c r="AC10" s="1"/>
      <c r="AD10" s="1"/>
      <c r="AE10" s="1"/>
    </row>
    <row r="11" spans="1:32" s="2" customFormat="1" ht="15.75" customHeight="1" x14ac:dyDescent="0.3">
      <c r="A11" s="74">
        <v>2</v>
      </c>
      <c r="B11" s="47" t="s">
        <v>79</v>
      </c>
      <c r="C11" s="47" t="s">
        <v>20</v>
      </c>
      <c r="D11" s="30">
        <f>IF(LEFT(G10)&lt;RIGHT(G10),2,IF(LEFT(G10)&gt;RIGHT(G10),1," "))</f>
        <v>2</v>
      </c>
      <c r="E11" s="31"/>
      <c r="F11" s="32"/>
      <c r="G11" s="33"/>
      <c r="H11" s="34"/>
      <c r="I11" s="35"/>
      <c r="J11" s="30">
        <v>2</v>
      </c>
      <c r="K11" s="31"/>
      <c r="L11" s="31"/>
      <c r="M11" s="30">
        <v>2</v>
      </c>
      <c r="N11" s="31"/>
      <c r="O11" s="31"/>
      <c r="P11" s="30">
        <v>2</v>
      </c>
      <c r="Q11" s="31"/>
      <c r="R11" s="31"/>
      <c r="S11" s="30"/>
      <c r="T11" s="31"/>
      <c r="U11" s="31"/>
      <c r="V11" s="67">
        <f>SUM(D11:U11)</f>
        <v>8</v>
      </c>
      <c r="W11" s="69"/>
      <c r="X11" s="69">
        <f>IF(V11=0,"",(RANK(V11,V9:V20)))</f>
        <v>1</v>
      </c>
      <c r="Y11" s="1"/>
      <c r="Z11" s="1"/>
      <c r="AA11" s="79"/>
      <c r="AB11" s="1"/>
      <c r="AC11" s="1"/>
      <c r="AD11" s="1"/>
      <c r="AE11" s="1"/>
      <c r="AF11" s="1"/>
    </row>
    <row r="12" spans="1:32" s="2" customFormat="1" ht="15" x14ac:dyDescent="0.3">
      <c r="A12" s="74"/>
      <c r="B12" s="48"/>
      <c r="C12" s="48"/>
      <c r="D12" s="41" t="str">
        <f>IF(LEFT(G10)&lt;&gt;RIGHT(G10),CONCATENATE(RIGHT(G10),":",LEFT(G10))," ")</f>
        <v>2:0</v>
      </c>
      <c r="E12" s="42"/>
      <c r="F12" s="43"/>
      <c r="G12" s="36"/>
      <c r="H12" s="37"/>
      <c r="I12" s="38"/>
      <c r="J12" s="49" t="s">
        <v>99</v>
      </c>
      <c r="K12" s="50"/>
      <c r="L12" s="51"/>
      <c r="M12" s="49" t="s">
        <v>53</v>
      </c>
      <c r="N12" s="50"/>
      <c r="O12" s="51"/>
      <c r="P12" s="49" t="s">
        <v>51</v>
      </c>
      <c r="Q12" s="50"/>
      <c r="R12" s="51"/>
      <c r="S12" s="49"/>
      <c r="T12" s="50"/>
      <c r="U12" s="51"/>
      <c r="V12" s="75"/>
      <c r="W12" s="76"/>
      <c r="X12" s="76"/>
      <c r="Y12" s="1"/>
      <c r="Z12" s="1"/>
      <c r="AA12" s="79"/>
      <c r="AB12" s="1"/>
      <c r="AC12" s="1"/>
      <c r="AD12" s="1"/>
      <c r="AE12" s="1"/>
      <c r="AF12" s="1"/>
    </row>
    <row r="13" spans="1:32" s="2" customFormat="1" ht="15" x14ac:dyDescent="0.3">
      <c r="A13" s="74">
        <v>3</v>
      </c>
      <c r="B13" s="47" t="s">
        <v>80</v>
      </c>
      <c r="C13" s="53" t="s">
        <v>22</v>
      </c>
      <c r="D13" s="30">
        <v>0</v>
      </c>
      <c r="E13" s="31"/>
      <c r="F13" s="32"/>
      <c r="G13" s="30">
        <v>0</v>
      </c>
      <c r="H13" s="31"/>
      <c r="I13" s="32"/>
      <c r="J13" s="33"/>
      <c r="K13" s="34"/>
      <c r="L13" s="35"/>
      <c r="M13" s="30">
        <v>0</v>
      </c>
      <c r="N13" s="31"/>
      <c r="O13" s="32"/>
      <c r="P13" s="30">
        <v>0</v>
      </c>
      <c r="Q13" s="31"/>
      <c r="R13" s="32"/>
      <c r="S13" s="30"/>
      <c r="T13" s="31"/>
      <c r="U13" s="32"/>
      <c r="V13" s="67">
        <f>SUM(D13:U13)</f>
        <v>0</v>
      </c>
      <c r="W13" s="69"/>
      <c r="X13" s="69" t="str">
        <f>IF(V13=0,"",(RANK(V13,V9:V20)))</f>
        <v/>
      </c>
      <c r="Y13" s="1"/>
      <c r="Z13" s="1"/>
      <c r="AA13" s="79"/>
      <c r="AB13" s="1"/>
      <c r="AC13" s="1"/>
      <c r="AD13" s="1"/>
      <c r="AE13" s="1"/>
    </row>
    <row r="14" spans="1:32" s="2" customFormat="1" ht="15" x14ac:dyDescent="0.3">
      <c r="A14" s="74"/>
      <c r="B14" s="54"/>
      <c r="C14" s="54"/>
      <c r="D14" s="41" t="s">
        <v>100</v>
      </c>
      <c r="E14" s="42"/>
      <c r="F14" s="43"/>
      <c r="G14" s="41" t="s">
        <v>100</v>
      </c>
      <c r="H14" s="42"/>
      <c r="I14" s="43"/>
      <c r="J14" s="36"/>
      <c r="K14" s="37"/>
      <c r="L14" s="38"/>
      <c r="M14" s="49" t="s">
        <v>100</v>
      </c>
      <c r="N14" s="50"/>
      <c r="O14" s="51"/>
      <c r="P14" s="49" t="s">
        <v>100</v>
      </c>
      <c r="Q14" s="50"/>
      <c r="R14" s="51"/>
      <c r="S14" s="49"/>
      <c r="T14" s="50"/>
      <c r="U14" s="51"/>
      <c r="V14" s="75"/>
      <c r="W14" s="76"/>
      <c r="X14" s="76"/>
      <c r="Y14" s="1"/>
      <c r="Z14" s="1"/>
      <c r="AA14" s="79"/>
      <c r="AB14" s="1"/>
      <c r="AC14" s="1"/>
      <c r="AD14" s="1"/>
      <c r="AE14" s="1"/>
    </row>
    <row r="15" spans="1:32" s="2" customFormat="1" ht="15" x14ac:dyDescent="0.3">
      <c r="A15" s="74">
        <v>4</v>
      </c>
      <c r="B15" s="47" t="s">
        <v>81</v>
      </c>
      <c r="C15" s="53" t="s">
        <v>24</v>
      </c>
      <c r="D15" s="30">
        <f>IF(LEFT(M10)&lt;RIGHT(M10),2,IF(LEFT(M10)&gt;RIGHT(M10),1," "))</f>
        <v>1</v>
      </c>
      <c r="E15" s="31"/>
      <c r="F15" s="32"/>
      <c r="G15" s="30">
        <f>IF(LEFT(M12)&lt;RIGHT(M12),2,IF(LEFT(M12)&gt;RIGHT(M12),1," "))</f>
        <v>1</v>
      </c>
      <c r="H15" s="31"/>
      <c r="I15" s="32"/>
      <c r="J15" s="30">
        <v>2</v>
      </c>
      <c r="K15" s="31"/>
      <c r="L15" s="31"/>
      <c r="M15" s="33"/>
      <c r="N15" s="34"/>
      <c r="O15" s="35"/>
      <c r="P15" s="30">
        <v>2</v>
      </c>
      <c r="Q15" s="31"/>
      <c r="R15" s="32"/>
      <c r="S15" s="30"/>
      <c r="T15" s="31"/>
      <c r="U15" s="32"/>
      <c r="V15" s="67">
        <f>SUM(D15:U15)</f>
        <v>6</v>
      </c>
      <c r="W15" s="69"/>
      <c r="X15" s="69">
        <f>IF(V15=0,"",(RANK(V15,V9:V20)))</f>
        <v>3</v>
      </c>
      <c r="Y15" s="1"/>
      <c r="Z15" s="1"/>
      <c r="AA15" s="79"/>
      <c r="AB15" s="1"/>
      <c r="AC15" s="1"/>
      <c r="AD15" s="1"/>
      <c r="AE15" s="1"/>
    </row>
    <row r="16" spans="1:32" s="2" customFormat="1" ht="15" x14ac:dyDescent="0.3">
      <c r="A16" s="77"/>
      <c r="B16" s="54"/>
      <c r="C16" s="54"/>
      <c r="D16" s="41" t="str">
        <f>IF(LEFT(M10)&lt;&gt;RIGHT(M10),CONCATENATE(RIGHT(M10),":",LEFT(M10))," ")</f>
        <v>0:2</v>
      </c>
      <c r="E16" s="42"/>
      <c r="F16" s="43"/>
      <c r="G16" s="41" t="str">
        <f>IF(LEFT(M12)&lt;&gt;RIGHT(M12),CONCATENATE(RIGHT(M12),":",LEFT(M12))," ")</f>
        <v>1:2</v>
      </c>
      <c r="H16" s="42"/>
      <c r="I16" s="43"/>
      <c r="J16" s="41" t="s">
        <v>99</v>
      </c>
      <c r="K16" s="42"/>
      <c r="L16" s="43"/>
      <c r="M16" s="36"/>
      <c r="N16" s="37"/>
      <c r="O16" s="38"/>
      <c r="P16" s="49" t="s">
        <v>51</v>
      </c>
      <c r="Q16" s="50"/>
      <c r="R16" s="51"/>
      <c r="S16" s="49"/>
      <c r="T16" s="50"/>
      <c r="U16" s="51"/>
      <c r="V16" s="75"/>
      <c r="W16" s="76"/>
      <c r="X16" s="76"/>
      <c r="Y16" s="1"/>
      <c r="Z16" s="1"/>
      <c r="AA16" s="79"/>
      <c r="AB16" s="1"/>
      <c r="AC16" s="1"/>
      <c r="AD16" s="1"/>
      <c r="AE16" s="1"/>
    </row>
    <row r="17" spans="1:31" s="2" customFormat="1" ht="15" x14ac:dyDescent="0.3">
      <c r="A17" s="74">
        <v>5</v>
      </c>
      <c r="B17" s="47" t="s">
        <v>82</v>
      </c>
      <c r="C17" s="58" t="s">
        <v>26</v>
      </c>
      <c r="D17" s="30">
        <f>IF(LEFT(P10)&lt;RIGHT(P10),2,IF(LEFT(P10)&gt;RIGHT(P10),1," "))</f>
        <v>1</v>
      </c>
      <c r="E17" s="31"/>
      <c r="F17" s="32"/>
      <c r="G17" s="30">
        <f>IF(LEFT(P12)&lt;RIGHT(P12),2,IF(LEFT(P12)&gt;RIGHT(P12),1," "))</f>
        <v>1</v>
      </c>
      <c r="H17" s="31"/>
      <c r="I17" s="32"/>
      <c r="J17" s="30">
        <v>2</v>
      </c>
      <c r="K17" s="31"/>
      <c r="L17" s="31"/>
      <c r="M17" s="30">
        <f>IF(LEFT(P16)&lt;RIGHT(P16),2,IF(LEFT(P16)&gt;RIGHT(P16),1," "))</f>
        <v>1</v>
      </c>
      <c r="N17" s="31"/>
      <c r="O17" s="32"/>
      <c r="P17" s="33"/>
      <c r="Q17" s="34"/>
      <c r="R17" s="35"/>
      <c r="S17" s="30"/>
      <c r="T17" s="31"/>
      <c r="U17" s="32"/>
      <c r="V17" s="67">
        <f>SUM(D17:U17)</f>
        <v>5</v>
      </c>
      <c r="W17" s="69"/>
      <c r="X17" s="69">
        <f>IF(V17=0,"",(RANK(V17,V9:V20)))</f>
        <v>4</v>
      </c>
      <c r="Y17" s="1"/>
      <c r="Z17" s="1"/>
      <c r="AA17" s="79"/>
      <c r="AB17" s="1"/>
      <c r="AC17" s="1"/>
      <c r="AD17" s="1"/>
      <c r="AE17" s="1"/>
    </row>
    <row r="18" spans="1:31" s="2" customFormat="1" ht="15" x14ac:dyDescent="0.3">
      <c r="A18" s="74"/>
      <c r="B18" s="54"/>
      <c r="C18" s="59"/>
      <c r="D18" s="41" t="str">
        <f>IF(LEFT(P10)&lt;&gt;RIGHT(P10),CONCATENATE(RIGHT(P10),":",LEFT(P10))," ")</f>
        <v>0:2</v>
      </c>
      <c r="E18" s="42"/>
      <c r="F18" s="43"/>
      <c r="G18" s="41" t="str">
        <f>IF(LEFT(P12)&lt;&gt;RIGHT(P12),CONCATENATE(RIGHT(P12),":",LEFT(P12))," ")</f>
        <v>0:2</v>
      </c>
      <c r="H18" s="42"/>
      <c r="I18" s="43"/>
      <c r="J18" s="41" t="s">
        <v>99</v>
      </c>
      <c r="K18" s="42"/>
      <c r="L18" s="43"/>
      <c r="M18" s="41" t="str">
        <f>IF(LEFT(P16)&lt;&gt;RIGHT(P16),CONCATENATE(RIGHT(P16),":",LEFT(P16))," ")</f>
        <v>0:2</v>
      </c>
      <c r="N18" s="42"/>
      <c r="O18" s="43"/>
      <c r="P18" s="36"/>
      <c r="Q18" s="37"/>
      <c r="R18" s="38"/>
      <c r="S18" s="49"/>
      <c r="T18" s="50"/>
      <c r="U18" s="51"/>
      <c r="V18" s="75"/>
      <c r="W18" s="76"/>
      <c r="X18" s="76"/>
      <c r="Y18" s="1"/>
      <c r="Z18" s="1"/>
      <c r="AA18" s="79"/>
      <c r="AB18" s="1"/>
      <c r="AC18" s="1"/>
      <c r="AD18" s="1"/>
      <c r="AE18" s="1"/>
    </row>
    <row r="19" spans="1:31" s="2" customFormat="1" ht="15.75" hidden="1" outlineLevel="1" x14ac:dyDescent="0.2">
      <c r="A19" s="74">
        <v>6</v>
      </c>
      <c r="B19" s="53"/>
      <c r="C19" s="47"/>
      <c r="D19" s="30" t="str">
        <f>IF(LEFT(S10)&lt;RIGHT(S10),2,IF(LEFT(S10)&gt;RIGHT(S10),1," "))</f>
        <v xml:space="preserve"> </v>
      </c>
      <c r="E19" s="31"/>
      <c r="F19" s="32"/>
      <c r="G19" s="30" t="str">
        <f>IF(LEFT(S12)&lt;RIGHT(S12),2,IF(LEFT(S12)&gt;RIGHT(S12),1," "))</f>
        <v xml:space="preserve"> </v>
      </c>
      <c r="H19" s="31"/>
      <c r="I19" s="32"/>
      <c r="J19" s="30" t="str">
        <f>IF(LEFT(S14)&lt;RIGHT(S14),2,IF(LEFT(S14)&gt;RIGHT(S14),1," "))</f>
        <v xml:space="preserve"> </v>
      </c>
      <c r="K19" s="31"/>
      <c r="L19" s="31"/>
      <c r="M19" s="30" t="str">
        <f>IF(LEFT(S16)&lt;RIGHT(S16),2,IF(LEFT(S16)&gt;RIGHT(S16),1," "))</f>
        <v xml:space="preserve"> </v>
      </c>
      <c r="N19" s="31"/>
      <c r="O19" s="32"/>
      <c r="P19" s="30" t="str">
        <f>IF(LEFT(S18)&lt;RIGHT(S18),2,IF(LEFT(S18)&gt;RIGHT(S18),1," "))</f>
        <v xml:space="preserve"> </v>
      </c>
      <c r="Q19" s="31"/>
      <c r="R19" s="32"/>
      <c r="S19" s="33"/>
      <c r="T19" s="34"/>
      <c r="U19" s="35"/>
      <c r="V19" s="67">
        <f>SUM(D19:U19)</f>
        <v>0</v>
      </c>
      <c r="W19" s="69"/>
      <c r="X19" s="69" t="str">
        <f>IF(V19=0,"",(RANK(V19,V9:V20)))</f>
        <v/>
      </c>
      <c r="Y19" s="1"/>
      <c r="Z19" s="1"/>
      <c r="AA19" s="79"/>
      <c r="AB19" s="1"/>
      <c r="AC19" s="1"/>
      <c r="AD19" s="1"/>
      <c r="AE19" s="1"/>
    </row>
    <row r="20" spans="1:31" s="2" customFormat="1" ht="15.75" hidden="1" outlineLevel="1" x14ac:dyDescent="0.2">
      <c r="A20" s="74"/>
      <c r="B20" s="54"/>
      <c r="C20" s="48"/>
      <c r="D20" s="41" t="str">
        <f>IF(LEFT(S10)&lt;&gt;RIGHT(S10),CONCATENATE(RIGHT(S10),":",LEFT(S10))," ")</f>
        <v xml:space="preserve"> </v>
      </c>
      <c r="E20" s="42"/>
      <c r="F20" s="43"/>
      <c r="G20" s="41" t="str">
        <f>IF(LEFT(S12)&lt;&gt;RIGHT(S12),CONCATENATE(RIGHT(S12),":",LEFT(S12))," ")</f>
        <v xml:space="preserve"> </v>
      </c>
      <c r="H20" s="42"/>
      <c r="I20" s="43"/>
      <c r="J20" s="41" t="str">
        <f>IF(LEFT(S14)&lt;&gt;RIGHT(S14),CONCATENATE(RIGHT(S14),":",LEFT(S14))," ")</f>
        <v xml:space="preserve"> </v>
      </c>
      <c r="K20" s="42"/>
      <c r="L20" s="43"/>
      <c r="M20" s="41" t="str">
        <f>IF(LEFT(S16)&lt;&gt;RIGHT(S16),CONCATENATE(RIGHT(S16),":",LEFT(S16))," ")</f>
        <v xml:space="preserve"> </v>
      </c>
      <c r="N20" s="42"/>
      <c r="O20" s="43"/>
      <c r="P20" s="41" t="str">
        <f>IF(LEFT(S18)&lt;&gt;RIGHT(S18),CONCATENATE(RIGHT(S18),":",LEFT(S18))," ")</f>
        <v xml:space="preserve"> </v>
      </c>
      <c r="Q20" s="42"/>
      <c r="R20" s="43"/>
      <c r="S20" s="36"/>
      <c r="T20" s="37"/>
      <c r="U20" s="38"/>
      <c r="V20" s="75"/>
      <c r="W20" s="76"/>
      <c r="X20" s="76"/>
      <c r="Y20" s="1"/>
      <c r="Z20" s="1"/>
      <c r="AA20" s="79"/>
      <c r="AB20" s="1"/>
      <c r="AC20" s="1"/>
      <c r="AD20" s="1"/>
      <c r="AE20" s="1"/>
    </row>
    <row r="21" spans="1:31" s="2" customFormat="1" ht="22.5" customHeight="1" collapsed="1" x14ac:dyDescent="0.3">
      <c r="A21" s="78" t="s">
        <v>103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"/>
      <c r="Z21" s="1"/>
      <c r="AA21" s="4"/>
      <c r="AB21" s="1"/>
      <c r="AC21" s="1"/>
      <c r="AD21" s="1"/>
      <c r="AE21" s="1"/>
    </row>
    <row r="22" spans="1:31" s="2" customFormat="1" ht="15" x14ac:dyDescent="0.3">
      <c r="A22" s="3" t="s">
        <v>6</v>
      </c>
      <c r="B22" s="3" t="s">
        <v>7</v>
      </c>
      <c r="C22" s="3" t="s">
        <v>8</v>
      </c>
      <c r="D22" s="74">
        <v>1</v>
      </c>
      <c r="E22" s="74"/>
      <c r="F22" s="74"/>
      <c r="G22" s="74">
        <v>2</v>
      </c>
      <c r="H22" s="74"/>
      <c r="I22" s="74"/>
      <c r="J22" s="74">
        <v>3</v>
      </c>
      <c r="K22" s="74"/>
      <c r="L22" s="74"/>
      <c r="M22" s="74">
        <v>4</v>
      </c>
      <c r="N22" s="74"/>
      <c r="O22" s="74"/>
      <c r="P22" s="74">
        <v>5</v>
      </c>
      <c r="Q22" s="74"/>
      <c r="R22" s="74"/>
      <c r="S22" s="74">
        <v>6</v>
      </c>
      <c r="T22" s="74"/>
      <c r="U22" s="74"/>
      <c r="V22" s="3" t="s">
        <v>9</v>
      </c>
      <c r="W22" s="3" t="s">
        <v>10</v>
      </c>
      <c r="X22" s="3" t="s">
        <v>11</v>
      </c>
      <c r="Y22" s="1"/>
      <c r="Z22" s="1"/>
      <c r="AA22" s="4"/>
      <c r="AB22" s="1"/>
      <c r="AC22" s="1"/>
      <c r="AD22" s="1"/>
      <c r="AE22" s="1"/>
    </row>
    <row r="23" spans="1:31" s="2" customFormat="1" ht="15" x14ac:dyDescent="0.3">
      <c r="A23" s="74">
        <v>1</v>
      </c>
      <c r="B23" s="47" t="s">
        <v>83</v>
      </c>
      <c r="C23" s="53" t="s">
        <v>28</v>
      </c>
      <c r="D23" s="33"/>
      <c r="E23" s="34"/>
      <c r="F23" s="35"/>
      <c r="G23" s="30">
        <v>2</v>
      </c>
      <c r="H23" s="31"/>
      <c r="I23" s="32"/>
      <c r="J23" s="30">
        <v>2</v>
      </c>
      <c r="K23" s="31"/>
      <c r="L23" s="32"/>
      <c r="M23" s="30">
        <v>2</v>
      </c>
      <c r="N23" s="31"/>
      <c r="O23" s="32"/>
      <c r="P23" s="30">
        <v>2</v>
      </c>
      <c r="Q23" s="31"/>
      <c r="R23" s="32"/>
      <c r="S23" s="30"/>
      <c r="T23" s="31"/>
      <c r="U23" s="32"/>
      <c r="V23" s="67">
        <f>SUM(G23:U23)</f>
        <v>8</v>
      </c>
      <c r="W23" s="69"/>
      <c r="X23" s="69">
        <v>1</v>
      </c>
      <c r="Y23" s="1"/>
      <c r="Z23" s="1"/>
      <c r="AA23" s="4"/>
      <c r="AB23" s="1"/>
      <c r="AC23" s="1"/>
      <c r="AD23" s="1"/>
      <c r="AE23" s="1"/>
    </row>
    <row r="24" spans="1:31" s="2" customFormat="1" ht="15" x14ac:dyDescent="0.3">
      <c r="A24" s="74"/>
      <c r="B24" s="54"/>
      <c r="C24" s="54"/>
      <c r="D24" s="36"/>
      <c r="E24" s="37"/>
      <c r="F24" s="38"/>
      <c r="G24" s="49" t="s">
        <v>51</v>
      </c>
      <c r="H24" s="50"/>
      <c r="I24" s="51"/>
      <c r="J24" s="49" t="s">
        <v>53</v>
      </c>
      <c r="K24" s="50"/>
      <c r="L24" s="51"/>
      <c r="M24" s="49" t="s">
        <v>51</v>
      </c>
      <c r="N24" s="50"/>
      <c r="O24" s="51"/>
      <c r="P24" s="49" t="s">
        <v>51</v>
      </c>
      <c r="Q24" s="50"/>
      <c r="R24" s="51"/>
      <c r="S24" s="49"/>
      <c r="T24" s="50"/>
      <c r="U24" s="51"/>
      <c r="V24" s="75"/>
      <c r="W24" s="76"/>
      <c r="X24" s="76"/>
      <c r="Y24" s="1"/>
      <c r="Z24" s="1"/>
      <c r="AA24" s="4"/>
      <c r="AB24" s="1"/>
      <c r="AC24" s="1"/>
      <c r="AD24" s="1"/>
      <c r="AE24" s="1"/>
    </row>
    <row r="25" spans="1:31" s="2" customFormat="1" ht="15" x14ac:dyDescent="0.3">
      <c r="A25" s="74">
        <v>2</v>
      </c>
      <c r="B25" s="47" t="s">
        <v>84</v>
      </c>
      <c r="C25" s="47" t="s">
        <v>29</v>
      </c>
      <c r="D25" s="30">
        <f>IF(LEFT(G24)&lt;RIGHT(G24),2,IF(LEFT(G24)&gt;RIGHT(G24),1," "))</f>
        <v>1</v>
      </c>
      <c r="E25" s="31"/>
      <c r="F25" s="32"/>
      <c r="G25" s="33"/>
      <c r="H25" s="34"/>
      <c r="I25" s="35"/>
      <c r="J25" s="30">
        <v>2</v>
      </c>
      <c r="K25" s="31"/>
      <c r="L25" s="31"/>
      <c r="M25" s="30">
        <v>2</v>
      </c>
      <c r="N25" s="31"/>
      <c r="O25" s="31"/>
      <c r="P25" s="30">
        <v>2</v>
      </c>
      <c r="Q25" s="31"/>
      <c r="R25" s="31"/>
      <c r="S25" s="30"/>
      <c r="T25" s="31"/>
      <c r="U25" s="31"/>
      <c r="V25" s="67">
        <f>SUM(D25:U25)</f>
        <v>7</v>
      </c>
      <c r="W25" s="69"/>
      <c r="X25" s="69">
        <f>IF(V25=0,"",(RANK(V25,V23:V34)))</f>
        <v>2</v>
      </c>
      <c r="Y25" s="1"/>
      <c r="Z25" s="1"/>
      <c r="AA25" s="4"/>
      <c r="AB25" s="1"/>
      <c r="AC25" s="1"/>
      <c r="AD25" s="1"/>
      <c r="AE25" s="1"/>
    </row>
    <row r="26" spans="1:31" s="2" customFormat="1" ht="15" x14ac:dyDescent="0.3">
      <c r="A26" s="74"/>
      <c r="B26" s="54"/>
      <c r="C26" s="48"/>
      <c r="D26" s="41" t="str">
        <f>IF(LEFT(G24)&lt;&gt;RIGHT(G24),CONCATENATE(RIGHT(G24),":",LEFT(G24))," ")</f>
        <v>0:2</v>
      </c>
      <c r="E26" s="42"/>
      <c r="F26" s="43"/>
      <c r="G26" s="36"/>
      <c r="H26" s="37"/>
      <c r="I26" s="38"/>
      <c r="J26" s="49" t="s">
        <v>53</v>
      </c>
      <c r="K26" s="50"/>
      <c r="L26" s="51"/>
      <c r="M26" s="49" t="s">
        <v>51</v>
      </c>
      <c r="N26" s="50"/>
      <c r="O26" s="51"/>
      <c r="P26" s="49" t="s">
        <v>51</v>
      </c>
      <c r="Q26" s="50"/>
      <c r="R26" s="51"/>
      <c r="S26" s="49"/>
      <c r="T26" s="50"/>
      <c r="U26" s="51"/>
      <c r="V26" s="75"/>
      <c r="W26" s="76"/>
      <c r="X26" s="76"/>
      <c r="Y26" s="1"/>
      <c r="Z26" s="1"/>
      <c r="AA26" s="4"/>
      <c r="AB26" s="1"/>
      <c r="AC26" s="1"/>
      <c r="AD26" s="1"/>
      <c r="AE26" s="1"/>
    </row>
    <row r="27" spans="1:31" s="2" customFormat="1" ht="15" x14ac:dyDescent="0.3">
      <c r="A27" s="74">
        <v>3</v>
      </c>
      <c r="B27" s="47" t="s">
        <v>85</v>
      </c>
      <c r="C27" s="53" t="s">
        <v>30</v>
      </c>
      <c r="D27" s="30">
        <f>IF(LEFT(J24)&lt;RIGHT(J24),2,IF(LEFT(J24)&gt;RIGHT(J24),1," "))</f>
        <v>1</v>
      </c>
      <c r="E27" s="31"/>
      <c r="F27" s="32"/>
      <c r="G27" s="30">
        <f>IF(LEFT(J26)&lt;RIGHT(J26),2,IF(LEFT(J26)&gt;RIGHT(J26),1," "))</f>
        <v>1</v>
      </c>
      <c r="H27" s="31"/>
      <c r="I27" s="32"/>
      <c r="J27" s="33"/>
      <c r="K27" s="34"/>
      <c r="L27" s="35"/>
      <c r="M27" s="30">
        <v>2</v>
      </c>
      <c r="N27" s="31"/>
      <c r="O27" s="32"/>
      <c r="P27" s="30">
        <v>2</v>
      </c>
      <c r="Q27" s="31"/>
      <c r="R27" s="32"/>
      <c r="S27" s="30"/>
      <c r="T27" s="31"/>
      <c r="U27" s="32"/>
      <c r="V27" s="67">
        <f>SUM(D27:U27)</f>
        <v>6</v>
      </c>
      <c r="W27" s="69"/>
      <c r="X27" s="69">
        <f>IF(V27=0,"",(RANK(V27,V23:V34)))</f>
        <v>3</v>
      </c>
      <c r="Y27" s="1"/>
      <c r="Z27" s="1"/>
      <c r="AA27" s="4"/>
      <c r="AB27" s="1"/>
      <c r="AC27" s="1"/>
      <c r="AD27" s="1"/>
      <c r="AE27" s="1"/>
    </row>
    <row r="28" spans="1:31" s="2" customFormat="1" ht="15" x14ac:dyDescent="0.3">
      <c r="A28" s="74"/>
      <c r="B28" s="54"/>
      <c r="C28" s="54"/>
      <c r="D28" s="41" t="str">
        <f>IF(LEFT(J24)&lt;&gt;RIGHT(J24),CONCATENATE(RIGHT(J24),":",LEFT(J24))," ")</f>
        <v>1:2</v>
      </c>
      <c r="E28" s="42"/>
      <c r="F28" s="43"/>
      <c r="G28" s="41" t="str">
        <f>IF(LEFT(J26)&lt;&gt;RIGHT(J26),CONCATENATE(RIGHT(J26),":",LEFT(J26))," ")</f>
        <v>1:2</v>
      </c>
      <c r="H28" s="42"/>
      <c r="I28" s="43"/>
      <c r="J28" s="36"/>
      <c r="K28" s="37"/>
      <c r="L28" s="38"/>
      <c r="M28" s="49" t="s">
        <v>51</v>
      </c>
      <c r="N28" s="50"/>
      <c r="O28" s="51"/>
      <c r="P28" s="49" t="s">
        <v>53</v>
      </c>
      <c r="Q28" s="50"/>
      <c r="R28" s="51"/>
      <c r="S28" s="49"/>
      <c r="T28" s="50"/>
      <c r="U28" s="51"/>
      <c r="V28" s="75"/>
      <c r="W28" s="76"/>
      <c r="X28" s="76"/>
      <c r="Y28" s="1"/>
      <c r="Z28" s="1"/>
      <c r="AA28" s="1"/>
      <c r="AB28" s="1"/>
      <c r="AC28" s="1"/>
      <c r="AD28" s="1"/>
      <c r="AE28" s="1"/>
    </row>
    <row r="29" spans="1:31" s="2" customFormat="1" ht="15" x14ac:dyDescent="0.3">
      <c r="A29" s="74">
        <v>4</v>
      </c>
      <c r="B29" s="47" t="s">
        <v>86</v>
      </c>
      <c r="C29" s="53" t="s">
        <v>32</v>
      </c>
      <c r="D29" s="30">
        <f>IF(LEFT(M24)&lt;RIGHT(M24),2,IF(LEFT(M24)&gt;RIGHT(M24),1," "))</f>
        <v>1</v>
      </c>
      <c r="E29" s="31"/>
      <c r="F29" s="32"/>
      <c r="G29" s="30">
        <f>IF(LEFT(M26)&lt;RIGHT(M26),2,IF(LEFT(M26)&gt;RIGHT(M26),1," "))</f>
        <v>1</v>
      </c>
      <c r="H29" s="31"/>
      <c r="I29" s="32"/>
      <c r="J29" s="30">
        <f>IF(LEFT(M28)&lt;RIGHT(M28),2,IF(LEFT(M28)&gt;RIGHT(M28),1," "))</f>
        <v>1</v>
      </c>
      <c r="K29" s="31"/>
      <c r="L29" s="31"/>
      <c r="M29" s="33"/>
      <c r="N29" s="34"/>
      <c r="O29" s="35"/>
      <c r="P29" s="30">
        <v>1</v>
      </c>
      <c r="Q29" s="31"/>
      <c r="R29" s="32"/>
      <c r="S29" s="30"/>
      <c r="T29" s="31"/>
      <c r="U29" s="32"/>
      <c r="V29" s="67">
        <f>SUM(D29:U29)</f>
        <v>4</v>
      </c>
      <c r="W29" s="69"/>
      <c r="X29" s="69">
        <f>IF(V29=0,"",(RANK(V29,V23:V34)))</f>
        <v>5</v>
      </c>
      <c r="Y29" s="1"/>
      <c r="Z29" s="1"/>
      <c r="AA29" s="1"/>
      <c r="AB29" s="1"/>
      <c r="AC29" s="1"/>
      <c r="AD29" s="1"/>
      <c r="AE29" s="1"/>
    </row>
    <row r="30" spans="1:31" s="2" customFormat="1" ht="15" x14ac:dyDescent="0.3">
      <c r="A30" s="77"/>
      <c r="B30" s="54"/>
      <c r="C30" s="54"/>
      <c r="D30" s="41" t="str">
        <f>IF(LEFT(M24)&lt;&gt;RIGHT(M24),CONCATENATE(RIGHT(M24),":",LEFT(M24))," ")</f>
        <v>0:2</v>
      </c>
      <c r="E30" s="42"/>
      <c r="F30" s="43"/>
      <c r="G30" s="41" t="str">
        <f>IF(LEFT(M26)&lt;&gt;RIGHT(M26),CONCATENATE(RIGHT(M26),":",LEFT(M26))," ")</f>
        <v>0:2</v>
      </c>
      <c r="H30" s="42"/>
      <c r="I30" s="43"/>
      <c r="J30" s="41" t="str">
        <f>IF(LEFT(M28)&lt;&gt;RIGHT(M28),CONCATENATE(RIGHT(M28),":",LEFT(M28))," ")</f>
        <v>0:2</v>
      </c>
      <c r="K30" s="42"/>
      <c r="L30" s="43"/>
      <c r="M30" s="36"/>
      <c r="N30" s="37"/>
      <c r="O30" s="38"/>
      <c r="P30" s="49" t="s">
        <v>57</v>
      </c>
      <c r="Q30" s="50"/>
      <c r="R30" s="51"/>
      <c r="S30" s="49"/>
      <c r="T30" s="50"/>
      <c r="U30" s="51"/>
      <c r="V30" s="75"/>
      <c r="W30" s="76"/>
      <c r="X30" s="76"/>
      <c r="Y30" s="1"/>
      <c r="Z30" s="1"/>
      <c r="AA30" s="1"/>
      <c r="AB30" s="1"/>
      <c r="AC30" s="1"/>
      <c r="AD30" s="1"/>
      <c r="AE30" s="1"/>
    </row>
    <row r="31" spans="1:31" s="2" customFormat="1" ht="15" x14ac:dyDescent="0.3">
      <c r="A31" s="74">
        <v>5</v>
      </c>
      <c r="B31" s="47" t="s">
        <v>87</v>
      </c>
      <c r="C31" s="53" t="s">
        <v>35</v>
      </c>
      <c r="D31" s="30">
        <f>IF(LEFT(P24)&lt;RIGHT(P24),2,IF(LEFT(P24)&gt;RIGHT(P24),1," "))</f>
        <v>1</v>
      </c>
      <c r="E31" s="31"/>
      <c r="F31" s="32"/>
      <c r="G31" s="30">
        <f>IF(LEFT(P26)&lt;RIGHT(P26),2,IF(LEFT(P26)&gt;RIGHT(P26),1," "))</f>
        <v>1</v>
      </c>
      <c r="H31" s="31"/>
      <c r="I31" s="32"/>
      <c r="J31" s="30">
        <f>IF(LEFT(P28)&lt;RIGHT(P28),2,IF(LEFT(P28)&gt;RIGHT(P28),1," "))</f>
        <v>1</v>
      </c>
      <c r="K31" s="31"/>
      <c r="L31" s="31"/>
      <c r="M31" s="30">
        <f>IF(LEFT(P30)&lt;RIGHT(P30),2,IF(LEFT(P30)&gt;RIGHT(P30),1," "))</f>
        <v>2</v>
      </c>
      <c r="N31" s="31"/>
      <c r="O31" s="32"/>
      <c r="P31" s="33"/>
      <c r="Q31" s="34"/>
      <c r="R31" s="35"/>
      <c r="S31" s="30"/>
      <c r="T31" s="31"/>
      <c r="U31" s="32"/>
      <c r="V31" s="67">
        <f>SUM(D31:U31)</f>
        <v>5</v>
      </c>
      <c r="W31" s="69"/>
      <c r="X31" s="69">
        <v>4</v>
      </c>
      <c r="Y31" s="1"/>
      <c r="Z31" s="1"/>
      <c r="AA31" s="1"/>
      <c r="AB31" s="1"/>
      <c r="AC31" s="1"/>
      <c r="AD31" s="1"/>
      <c r="AE31" s="1"/>
    </row>
    <row r="32" spans="1:31" s="2" customFormat="1" ht="15" x14ac:dyDescent="0.3">
      <c r="A32" s="74"/>
      <c r="B32" s="54"/>
      <c r="C32" s="54"/>
      <c r="D32" s="41" t="str">
        <f>IF(LEFT(P24)&lt;&gt;RIGHT(P24),CONCATENATE(RIGHT(P24),":",LEFT(P24))," ")</f>
        <v>0:2</v>
      </c>
      <c r="E32" s="42"/>
      <c r="F32" s="43"/>
      <c r="G32" s="41" t="str">
        <f>IF(LEFT(P26)&lt;&gt;RIGHT(P26),CONCATENATE(RIGHT(P26),":",LEFT(P26))," ")</f>
        <v>0:2</v>
      </c>
      <c r="H32" s="42"/>
      <c r="I32" s="43"/>
      <c r="J32" s="41" t="str">
        <f>IF(LEFT(P28)&lt;&gt;RIGHT(P28),CONCATENATE(RIGHT(P28),":",LEFT(P28))," ")</f>
        <v>1:2</v>
      </c>
      <c r="K32" s="42"/>
      <c r="L32" s="43"/>
      <c r="M32" s="41" t="str">
        <f>IF(LEFT(P30)&lt;&gt;RIGHT(P30),CONCATENATE(RIGHT(P30),":",LEFT(P30))," ")</f>
        <v>2:1</v>
      </c>
      <c r="N32" s="42"/>
      <c r="O32" s="43"/>
      <c r="P32" s="36"/>
      <c r="Q32" s="37"/>
      <c r="R32" s="38"/>
      <c r="S32" s="49"/>
      <c r="T32" s="50"/>
      <c r="U32" s="51"/>
      <c r="V32" s="75"/>
      <c r="W32" s="76"/>
      <c r="X32" s="76"/>
      <c r="Y32" s="1"/>
      <c r="Z32" s="1"/>
      <c r="AA32" s="1"/>
      <c r="AB32" s="1"/>
      <c r="AC32" s="1"/>
      <c r="AD32" s="1"/>
      <c r="AE32" s="1"/>
    </row>
    <row r="33" spans="1:31" s="2" customFormat="1" ht="15.75" hidden="1" x14ac:dyDescent="0.2">
      <c r="A33" s="74">
        <v>6</v>
      </c>
      <c r="B33" s="47"/>
      <c r="C33" s="47"/>
      <c r="D33" s="30" t="str">
        <f>IF(LEFT(S24)&lt;RIGHT(S24),2,IF(LEFT(S24)&gt;RIGHT(S24),1," "))</f>
        <v xml:space="preserve"> </v>
      </c>
      <c r="E33" s="31"/>
      <c r="F33" s="32"/>
      <c r="G33" s="30" t="str">
        <f>IF(LEFT(S26)&lt;RIGHT(S26),2,IF(LEFT(S26)&gt;RIGHT(S26),1," "))</f>
        <v xml:space="preserve"> </v>
      </c>
      <c r="H33" s="31"/>
      <c r="I33" s="32"/>
      <c r="J33" s="30" t="str">
        <f>IF(LEFT(S28)&lt;RIGHT(S28),2,IF(LEFT(S28)&gt;RIGHT(S28),1," "))</f>
        <v xml:space="preserve"> </v>
      </c>
      <c r="K33" s="31"/>
      <c r="L33" s="31"/>
      <c r="M33" s="30" t="str">
        <f>IF(LEFT(S30)&lt;RIGHT(S30),2,IF(LEFT(S30)&gt;RIGHT(S30),1," "))</f>
        <v xml:space="preserve"> </v>
      </c>
      <c r="N33" s="31"/>
      <c r="O33" s="32"/>
      <c r="P33" s="30" t="str">
        <f>IF(LEFT(S32)&lt;RIGHT(S32),2,IF(LEFT(S32)&gt;RIGHT(S32),1," "))</f>
        <v xml:space="preserve"> </v>
      </c>
      <c r="Q33" s="31"/>
      <c r="R33" s="32"/>
      <c r="S33" s="33"/>
      <c r="T33" s="34"/>
      <c r="U33" s="35"/>
      <c r="V33" s="67">
        <f>SUM(D33:U33)</f>
        <v>0</v>
      </c>
      <c r="W33" s="69"/>
      <c r="X33" s="69"/>
      <c r="Y33" s="1"/>
      <c r="Z33" s="1"/>
      <c r="AA33" s="1"/>
      <c r="AB33" s="1"/>
      <c r="AC33" s="1"/>
      <c r="AD33" s="1"/>
      <c r="AE33" s="1"/>
    </row>
    <row r="34" spans="1:31" s="2" customFormat="1" ht="15.75" hidden="1" x14ac:dyDescent="0.2">
      <c r="A34" s="53"/>
      <c r="B34" s="54"/>
      <c r="C34" s="48"/>
      <c r="D34" s="71" t="str">
        <f>IF(LEFT(S24)&lt;&gt;RIGHT(S24),CONCATENATE(RIGHT(S24),":",LEFT(S24))," ")</f>
        <v xml:space="preserve"> </v>
      </c>
      <c r="E34" s="72"/>
      <c r="F34" s="73"/>
      <c r="G34" s="71" t="str">
        <f>IF(LEFT(S26)&lt;&gt;RIGHT(S26),CONCATENATE(RIGHT(S26),":",LEFT(S26))," ")</f>
        <v xml:space="preserve"> </v>
      </c>
      <c r="H34" s="72"/>
      <c r="I34" s="73"/>
      <c r="J34" s="71" t="str">
        <f>IF(LEFT(S28)&lt;&gt;RIGHT(S28),CONCATENATE(RIGHT(S28),":",LEFT(S28))," ")</f>
        <v xml:space="preserve"> </v>
      </c>
      <c r="K34" s="72"/>
      <c r="L34" s="73"/>
      <c r="M34" s="71" t="str">
        <f>IF(LEFT(S30)&lt;&gt;RIGHT(S30),CONCATENATE(RIGHT(S30),":",LEFT(S30))," ")</f>
        <v xml:space="preserve"> </v>
      </c>
      <c r="N34" s="72"/>
      <c r="O34" s="73"/>
      <c r="P34" s="71" t="str">
        <f>IF(LEFT(S32)&lt;&gt;RIGHT(S32),CONCATENATE(RIGHT(S32),":",LEFT(S32))," ")</f>
        <v xml:space="preserve"> </v>
      </c>
      <c r="Q34" s="72"/>
      <c r="R34" s="73"/>
      <c r="S34" s="64"/>
      <c r="T34" s="65"/>
      <c r="U34" s="66"/>
      <c r="V34" s="68"/>
      <c r="W34" s="70"/>
      <c r="X34" s="70"/>
      <c r="Y34" s="1"/>
      <c r="Z34" s="1"/>
      <c r="AA34" s="1"/>
      <c r="AB34" s="1"/>
      <c r="AC34" s="1"/>
      <c r="AD34" s="1"/>
      <c r="AE34" s="1"/>
    </row>
    <row r="35" spans="1:31" s="2" customFormat="1" ht="15.5" customHeight="1" x14ac:dyDescent="0.4">
      <c r="A35" s="62" t="s">
        <v>47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1"/>
      <c r="Z35" s="1"/>
      <c r="AA35" s="4"/>
      <c r="AB35" s="1"/>
      <c r="AC35" s="1"/>
      <c r="AD35" s="1"/>
      <c r="AE35" s="1"/>
    </row>
    <row r="36" spans="1:31" s="2" customFormat="1" ht="17.5" customHeight="1" x14ac:dyDescent="0.3">
      <c r="A36" s="94" t="s">
        <v>48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1"/>
      <c r="Z36" s="1"/>
      <c r="AA36" s="4"/>
      <c r="AB36" s="1"/>
      <c r="AC36" s="1"/>
      <c r="AD36" s="1"/>
      <c r="AE36" s="1"/>
    </row>
    <row r="37" spans="1:31" x14ac:dyDescent="0.35">
      <c r="A37" s="9" t="s">
        <v>6</v>
      </c>
      <c r="B37" s="9" t="s">
        <v>7</v>
      </c>
      <c r="C37" s="9" t="s">
        <v>8</v>
      </c>
      <c r="D37" s="44">
        <v>1</v>
      </c>
      <c r="E37" s="44"/>
      <c r="F37" s="44"/>
      <c r="G37" s="44">
        <v>2</v>
      </c>
      <c r="H37" s="44"/>
      <c r="I37" s="44"/>
      <c r="J37" s="44">
        <v>3</v>
      </c>
      <c r="K37" s="44"/>
      <c r="L37" s="44"/>
      <c r="M37" s="44">
        <v>4</v>
      </c>
      <c r="N37" s="44"/>
      <c r="O37" s="44"/>
      <c r="P37" s="44"/>
      <c r="Q37" s="44"/>
      <c r="R37" s="44"/>
      <c r="S37" s="44"/>
      <c r="T37" s="44"/>
      <c r="U37" s="44"/>
      <c r="V37" s="9" t="s">
        <v>9</v>
      </c>
      <c r="W37" s="9" t="s">
        <v>10</v>
      </c>
      <c r="X37" s="9" t="s">
        <v>11</v>
      </c>
    </row>
    <row r="38" spans="1:31" ht="15" x14ac:dyDescent="0.35">
      <c r="A38" s="44">
        <v>1</v>
      </c>
      <c r="B38" s="47" t="s">
        <v>83</v>
      </c>
      <c r="C38" s="53" t="s">
        <v>28</v>
      </c>
      <c r="D38" s="33"/>
      <c r="E38" s="34"/>
      <c r="F38" s="35"/>
      <c r="G38" s="30">
        <v>1</v>
      </c>
      <c r="H38" s="31"/>
      <c r="I38" s="32"/>
      <c r="J38" s="30">
        <v>1</v>
      </c>
      <c r="K38" s="31"/>
      <c r="L38" s="32"/>
      <c r="M38" s="30">
        <v>2</v>
      </c>
      <c r="N38" s="31"/>
      <c r="O38" s="32"/>
      <c r="P38" s="30"/>
      <c r="Q38" s="31"/>
      <c r="R38" s="32"/>
      <c r="S38" s="30"/>
      <c r="T38" s="31"/>
      <c r="U38" s="32"/>
      <c r="V38" s="39">
        <f>SUM(G38:U38)</f>
        <v>4</v>
      </c>
      <c r="W38" s="39"/>
      <c r="X38" s="39">
        <f>IF(V38=0,"",(RANK(V38,V38:V49)))</f>
        <v>3</v>
      </c>
    </row>
    <row r="39" spans="1:31" ht="15" x14ac:dyDescent="0.35">
      <c r="A39" s="44"/>
      <c r="B39" s="54"/>
      <c r="C39" s="54"/>
      <c r="D39" s="36"/>
      <c r="E39" s="37"/>
      <c r="F39" s="38"/>
      <c r="G39" s="49" t="s">
        <v>57</v>
      </c>
      <c r="H39" s="50"/>
      <c r="I39" s="51"/>
      <c r="J39" s="49" t="s">
        <v>52</v>
      </c>
      <c r="K39" s="50"/>
      <c r="L39" s="51"/>
      <c r="M39" s="49" t="s">
        <v>51</v>
      </c>
      <c r="N39" s="50"/>
      <c r="O39" s="51"/>
      <c r="P39" s="49"/>
      <c r="Q39" s="50"/>
      <c r="R39" s="51"/>
      <c r="S39" s="49"/>
      <c r="T39" s="50"/>
      <c r="U39" s="51"/>
      <c r="V39" s="40"/>
      <c r="W39" s="40"/>
      <c r="X39" s="40"/>
    </row>
    <row r="40" spans="1:31" ht="15" x14ac:dyDescent="0.35">
      <c r="A40" s="44">
        <v>2</v>
      </c>
      <c r="B40" s="47" t="s">
        <v>79</v>
      </c>
      <c r="C40" s="47" t="s">
        <v>20</v>
      </c>
      <c r="D40" s="30">
        <f>IF(LEFT(G39)&lt;RIGHT(G39),2,IF(LEFT(G39)&gt;RIGHT(G39),1," "))</f>
        <v>2</v>
      </c>
      <c r="E40" s="31"/>
      <c r="F40" s="32"/>
      <c r="G40" s="33"/>
      <c r="H40" s="34"/>
      <c r="I40" s="35"/>
      <c r="J40" s="30">
        <v>2</v>
      </c>
      <c r="K40" s="31"/>
      <c r="L40" s="31"/>
      <c r="M40" s="30">
        <v>2</v>
      </c>
      <c r="N40" s="31"/>
      <c r="O40" s="31"/>
      <c r="P40" s="30"/>
      <c r="Q40" s="31"/>
      <c r="R40" s="31"/>
      <c r="S40" s="30"/>
      <c r="T40" s="31"/>
      <c r="U40" s="31"/>
      <c r="V40" s="39">
        <f>SUM(D40:U40)</f>
        <v>6</v>
      </c>
      <c r="W40" s="39"/>
      <c r="X40" s="39">
        <f>IF(V40=0,"",(RANK(V40,V38:V49)))</f>
        <v>1</v>
      </c>
    </row>
    <row r="41" spans="1:31" ht="15" x14ac:dyDescent="0.35">
      <c r="A41" s="44"/>
      <c r="B41" s="48"/>
      <c r="C41" s="48"/>
      <c r="D41" s="41" t="str">
        <f>IF(LEFT(G39)&lt;&gt;RIGHT(G39),CONCATENATE(RIGHT(G39),":",LEFT(G39))," ")</f>
        <v>2:1</v>
      </c>
      <c r="E41" s="42"/>
      <c r="F41" s="43"/>
      <c r="G41" s="36"/>
      <c r="H41" s="37"/>
      <c r="I41" s="38"/>
      <c r="J41" s="49" t="s">
        <v>51</v>
      </c>
      <c r="K41" s="50"/>
      <c r="L41" s="51"/>
      <c r="M41" s="49" t="s">
        <v>51</v>
      </c>
      <c r="N41" s="50"/>
      <c r="O41" s="51"/>
      <c r="P41" s="49"/>
      <c r="Q41" s="50"/>
      <c r="R41" s="51"/>
      <c r="S41" s="49"/>
      <c r="T41" s="50"/>
      <c r="U41" s="51"/>
      <c r="V41" s="40"/>
      <c r="W41" s="40"/>
      <c r="X41" s="40"/>
    </row>
    <row r="42" spans="1:31" ht="15" x14ac:dyDescent="0.35">
      <c r="A42" s="44">
        <v>3</v>
      </c>
      <c r="B42" s="47" t="s">
        <v>78</v>
      </c>
      <c r="C42" s="53" t="s">
        <v>18</v>
      </c>
      <c r="D42" s="30">
        <f>IF(LEFT(J39)&lt;RIGHT(J39),2,IF(LEFT(J39)&gt;RIGHT(J39),1," "))</f>
        <v>2</v>
      </c>
      <c r="E42" s="31"/>
      <c r="F42" s="32"/>
      <c r="G42" s="30">
        <f>IF(LEFT(J41)&lt;RIGHT(J41),2,IF(LEFT(J41)&gt;RIGHT(J41),1," "))</f>
        <v>1</v>
      </c>
      <c r="H42" s="31"/>
      <c r="I42" s="32"/>
      <c r="J42" s="33"/>
      <c r="K42" s="34"/>
      <c r="L42" s="35"/>
      <c r="M42" s="30">
        <v>2</v>
      </c>
      <c r="N42" s="31"/>
      <c r="O42" s="32"/>
      <c r="P42" s="30"/>
      <c r="Q42" s="31"/>
      <c r="R42" s="32"/>
      <c r="S42" s="30"/>
      <c r="T42" s="31"/>
      <c r="U42" s="32"/>
      <c r="V42" s="39">
        <f>SUM(D42:U42)</f>
        <v>5</v>
      </c>
      <c r="W42" s="39"/>
      <c r="X42" s="39">
        <f>IF(V42=0,"",(RANK(V42,V38:V49)))</f>
        <v>2</v>
      </c>
    </row>
    <row r="43" spans="1:31" ht="15" x14ac:dyDescent="0.35">
      <c r="A43" s="44"/>
      <c r="B43" s="54"/>
      <c r="C43" s="54"/>
      <c r="D43" s="41" t="str">
        <f>IF(LEFT(J39)&lt;&gt;RIGHT(J39),CONCATENATE(RIGHT(J39),":",LEFT(J39))," ")</f>
        <v>2:0</v>
      </c>
      <c r="E43" s="42"/>
      <c r="F43" s="43"/>
      <c r="G43" s="41" t="str">
        <f>IF(LEFT(J41)&lt;&gt;RIGHT(J41),CONCATENATE(RIGHT(J41),":",LEFT(J41))," ")</f>
        <v>0:2</v>
      </c>
      <c r="H43" s="42"/>
      <c r="I43" s="43"/>
      <c r="J43" s="36"/>
      <c r="K43" s="37"/>
      <c r="L43" s="38"/>
      <c r="M43" s="49" t="s">
        <v>51</v>
      </c>
      <c r="N43" s="50"/>
      <c r="O43" s="51"/>
      <c r="P43" s="49"/>
      <c r="Q43" s="50"/>
      <c r="R43" s="51"/>
      <c r="S43" s="49"/>
      <c r="T43" s="50"/>
      <c r="U43" s="51"/>
      <c r="V43" s="40"/>
      <c r="W43" s="40"/>
      <c r="X43" s="40"/>
    </row>
    <row r="44" spans="1:31" ht="15" x14ac:dyDescent="0.35">
      <c r="A44" s="44">
        <v>4</v>
      </c>
      <c r="B44" s="47" t="s">
        <v>84</v>
      </c>
      <c r="C44" s="47" t="s">
        <v>29</v>
      </c>
      <c r="D44" s="30">
        <f>IF(LEFT(M39)&lt;RIGHT(M39),2,IF(LEFT(M39)&gt;RIGHT(M39),1," "))</f>
        <v>1</v>
      </c>
      <c r="E44" s="31"/>
      <c r="F44" s="32"/>
      <c r="G44" s="30">
        <f>IF(LEFT(M41)&lt;RIGHT(M41),2,IF(LEFT(M41)&gt;RIGHT(M41),1," "))</f>
        <v>1</v>
      </c>
      <c r="H44" s="31"/>
      <c r="I44" s="32"/>
      <c r="J44" s="30">
        <f>IF(LEFT(M43)&lt;RIGHT(M43),2,IF(LEFT(M43)&gt;RIGHT(M43),1," "))</f>
        <v>1</v>
      </c>
      <c r="K44" s="31"/>
      <c r="L44" s="31"/>
      <c r="M44" s="33"/>
      <c r="N44" s="34"/>
      <c r="O44" s="35"/>
      <c r="P44" s="30"/>
      <c r="Q44" s="31"/>
      <c r="R44" s="32"/>
      <c r="S44" s="30"/>
      <c r="T44" s="31"/>
      <c r="U44" s="32"/>
      <c r="V44" s="39">
        <f>SUM(D44:U44)</f>
        <v>3</v>
      </c>
      <c r="W44" s="39"/>
      <c r="X44" s="39">
        <f>IF(V44=0,"",(RANK(V44,V38:V49)))</f>
        <v>4</v>
      </c>
    </row>
    <row r="45" spans="1:31" ht="15" x14ac:dyDescent="0.35">
      <c r="A45" s="52"/>
      <c r="B45" s="54"/>
      <c r="C45" s="48"/>
      <c r="D45" s="41" t="str">
        <f>IF(LEFT(M39)&lt;&gt;RIGHT(M39),CONCATENATE(RIGHT(M39),":",LEFT(M39))," ")</f>
        <v>0:2</v>
      </c>
      <c r="E45" s="42"/>
      <c r="F45" s="43"/>
      <c r="G45" s="41" t="str">
        <f>IF(LEFT(M41)&lt;&gt;RIGHT(M41),CONCATENATE(RIGHT(M41),":",LEFT(M41))," ")</f>
        <v>0:2</v>
      </c>
      <c r="H45" s="42"/>
      <c r="I45" s="43"/>
      <c r="J45" s="41" t="str">
        <f>IF(LEFT(M43)&lt;&gt;RIGHT(M43),CONCATENATE(RIGHT(M43),":",LEFT(M43))," ")</f>
        <v>0:2</v>
      </c>
      <c r="K45" s="42"/>
      <c r="L45" s="43"/>
      <c r="M45" s="36"/>
      <c r="N45" s="37"/>
      <c r="O45" s="38"/>
      <c r="P45" s="49"/>
      <c r="Q45" s="50"/>
      <c r="R45" s="51"/>
      <c r="S45" s="49"/>
      <c r="T45" s="50"/>
      <c r="U45" s="51"/>
      <c r="V45" s="40"/>
      <c r="W45" s="40"/>
      <c r="X45" s="40"/>
    </row>
    <row r="46" spans="1:31" ht="15.75" hidden="1" outlineLevel="1" x14ac:dyDescent="0.25">
      <c r="A46" s="44">
        <v>5</v>
      </c>
      <c r="B46" s="45"/>
      <c r="C46" s="58"/>
      <c r="D46" s="30" t="str">
        <f>IF(LEFT(P39)&lt;RIGHT(P39),2,IF(LEFT(P39)&gt;RIGHT(P39),1," "))</f>
        <v xml:space="preserve"> </v>
      </c>
      <c r="E46" s="31"/>
      <c r="F46" s="32"/>
      <c r="G46" s="30" t="str">
        <f>IF(LEFT(P41)&lt;RIGHT(P41),2,IF(LEFT(P41)&gt;RIGHT(P41),1," "))</f>
        <v xml:space="preserve"> </v>
      </c>
      <c r="H46" s="31"/>
      <c r="I46" s="32"/>
      <c r="J46" s="30" t="str">
        <f>IF(LEFT(P43)&lt;RIGHT(P43),2,IF(LEFT(P43)&gt;RIGHT(P43),1," "))</f>
        <v xml:space="preserve"> </v>
      </c>
      <c r="K46" s="31"/>
      <c r="L46" s="31"/>
      <c r="M46" s="30" t="str">
        <f>IF(LEFT(P45)&lt;RIGHT(P45),2,IF(LEFT(P45)&gt;RIGHT(P45),1," "))</f>
        <v xml:space="preserve"> </v>
      </c>
      <c r="N46" s="31"/>
      <c r="O46" s="32"/>
      <c r="P46" s="33"/>
      <c r="Q46" s="34"/>
      <c r="R46" s="35"/>
      <c r="S46" s="30"/>
      <c r="T46" s="31"/>
      <c r="U46" s="32"/>
      <c r="V46" s="39">
        <f>SUM(D46:U46)</f>
        <v>0</v>
      </c>
      <c r="W46" s="39"/>
      <c r="X46" s="39" t="str">
        <f>IF(V46=0,"",(RANK(V46,V38:V49)))</f>
        <v/>
      </c>
    </row>
    <row r="47" spans="1:31" ht="15.75" hidden="1" outlineLevel="1" x14ac:dyDescent="0.25">
      <c r="A47" s="44"/>
      <c r="B47" s="46"/>
      <c r="C47" s="59"/>
      <c r="D47" s="41" t="str">
        <f>IF(LEFT(P39)&lt;&gt;RIGHT(P39),CONCATENATE(RIGHT(P39),":",LEFT(P39))," ")</f>
        <v xml:space="preserve"> </v>
      </c>
      <c r="E47" s="42"/>
      <c r="F47" s="43"/>
      <c r="G47" s="41" t="str">
        <f>IF(LEFT(P41)&lt;&gt;RIGHT(P41),CONCATENATE(RIGHT(P41),":",LEFT(P41))," ")</f>
        <v xml:space="preserve"> </v>
      </c>
      <c r="H47" s="42"/>
      <c r="I47" s="43"/>
      <c r="J47" s="41" t="str">
        <f>IF(LEFT(P43)&lt;&gt;RIGHT(P43),CONCATENATE(RIGHT(P43),":",LEFT(P43))," ")</f>
        <v xml:space="preserve"> </v>
      </c>
      <c r="K47" s="42"/>
      <c r="L47" s="43"/>
      <c r="M47" s="41" t="str">
        <f>IF(LEFT(P45)&lt;&gt;RIGHT(P45),CONCATENATE(RIGHT(P45),":",LEFT(P45))," ")</f>
        <v xml:space="preserve"> </v>
      </c>
      <c r="N47" s="42"/>
      <c r="O47" s="43"/>
      <c r="P47" s="36"/>
      <c r="Q47" s="37"/>
      <c r="R47" s="38"/>
      <c r="S47" s="49"/>
      <c r="T47" s="50"/>
      <c r="U47" s="51"/>
      <c r="V47" s="40"/>
      <c r="W47" s="40"/>
      <c r="X47" s="40"/>
    </row>
    <row r="48" spans="1:31" ht="15.75" hidden="1" outlineLevel="1" x14ac:dyDescent="0.25">
      <c r="A48" s="44">
        <v>6</v>
      </c>
      <c r="B48" s="45"/>
      <c r="C48" s="45"/>
      <c r="D48" s="30" t="str">
        <f>IF(LEFT(S39)&lt;RIGHT(S39),2,IF(LEFT(S39)&gt;RIGHT(S39),1," "))</f>
        <v xml:space="preserve"> </v>
      </c>
      <c r="E48" s="31"/>
      <c r="F48" s="32"/>
      <c r="G48" s="30" t="str">
        <f>IF(LEFT(S41)&lt;RIGHT(S41),2,IF(LEFT(S41)&gt;RIGHT(S41),1," "))</f>
        <v xml:space="preserve"> </v>
      </c>
      <c r="H48" s="31"/>
      <c r="I48" s="32"/>
      <c r="J48" s="30" t="str">
        <f>IF(LEFT(S43)&lt;RIGHT(S43),2,IF(LEFT(S43)&gt;RIGHT(S43),1," "))</f>
        <v xml:space="preserve"> </v>
      </c>
      <c r="K48" s="31"/>
      <c r="L48" s="31"/>
      <c r="M48" s="30" t="str">
        <f>IF(LEFT(S45)&lt;RIGHT(S45),2,IF(LEFT(S45)&gt;RIGHT(S45),1," "))</f>
        <v xml:space="preserve"> </v>
      </c>
      <c r="N48" s="31"/>
      <c r="O48" s="32"/>
      <c r="P48" s="30" t="str">
        <f>IF(LEFT(S47)&lt;RIGHT(S47),2,IF(LEFT(S47)&gt;RIGHT(S47),1," "))</f>
        <v xml:space="preserve"> </v>
      </c>
      <c r="Q48" s="31"/>
      <c r="R48" s="32"/>
      <c r="S48" s="33"/>
      <c r="T48" s="34"/>
      <c r="U48" s="35"/>
      <c r="V48" s="39">
        <f>SUM(D48:U48)</f>
        <v>0</v>
      </c>
      <c r="W48" s="39"/>
      <c r="X48" s="39" t="str">
        <f>IF(V48=0,"",(RANK(V48,V38:V49)))</f>
        <v/>
      </c>
    </row>
    <row r="49" spans="1:24" ht="15.75" hidden="1" outlineLevel="1" x14ac:dyDescent="0.25">
      <c r="A49" s="44"/>
      <c r="B49" s="56"/>
      <c r="C49" s="57"/>
      <c r="D49" s="41" t="str">
        <f>IF(LEFT(S39)&lt;&gt;RIGHT(S39),CONCATENATE(RIGHT(S39),":",LEFT(S39))," ")</f>
        <v xml:space="preserve"> </v>
      </c>
      <c r="E49" s="42"/>
      <c r="F49" s="43"/>
      <c r="G49" s="41" t="str">
        <f>IF(LEFT(S41)&lt;&gt;RIGHT(S41),CONCATENATE(RIGHT(S41),":",LEFT(S41))," ")</f>
        <v xml:space="preserve"> </v>
      </c>
      <c r="H49" s="42"/>
      <c r="I49" s="43"/>
      <c r="J49" s="41" t="str">
        <f>IF(LEFT(S43)&lt;&gt;RIGHT(S43),CONCATENATE(RIGHT(S43),":",LEFT(S43))," ")</f>
        <v xml:space="preserve"> </v>
      </c>
      <c r="K49" s="42"/>
      <c r="L49" s="43"/>
      <c r="M49" s="41" t="str">
        <f>IF(LEFT(S45)&lt;&gt;RIGHT(S45),CONCATENATE(RIGHT(S45),":",LEFT(S45))," ")</f>
        <v xml:space="preserve"> </v>
      </c>
      <c r="N49" s="42"/>
      <c r="O49" s="43"/>
      <c r="P49" s="41" t="str">
        <f>IF(LEFT(S47)&lt;&gt;RIGHT(S47),CONCATENATE(RIGHT(S47),":",LEFT(S47))," ")</f>
        <v xml:space="preserve"> </v>
      </c>
      <c r="Q49" s="42"/>
      <c r="R49" s="43"/>
      <c r="S49" s="36"/>
      <c r="T49" s="37"/>
      <c r="U49" s="38"/>
      <c r="V49" s="40"/>
      <c r="W49" s="40"/>
      <c r="X49" s="40"/>
    </row>
    <row r="50" spans="1:24" ht="15.75" hidden="1" outlineLevel="1" x14ac:dyDescent="0.25">
      <c r="A50" s="20"/>
      <c r="B50" s="22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1"/>
      <c r="T50" s="21"/>
      <c r="U50" s="21"/>
      <c r="V50" s="6"/>
      <c r="W50" s="6"/>
      <c r="X50" s="6"/>
    </row>
    <row r="51" spans="1:24" ht="15" collapsed="1" x14ac:dyDescent="0.35">
      <c r="A51" s="81" t="s">
        <v>12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1:24" ht="17.5" x14ac:dyDescent="0.35">
      <c r="A52" s="19"/>
      <c r="B52" s="95" t="s">
        <v>89</v>
      </c>
      <c r="C52" s="95"/>
      <c r="D52" s="85" t="s">
        <v>88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5.5" x14ac:dyDescent="0.35">
      <c r="A53" s="23"/>
      <c r="B53" s="23"/>
      <c r="C53" s="24" t="s">
        <v>90</v>
      </c>
      <c r="D53" s="96" t="s">
        <v>91</v>
      </c>
      <c r="E53" s="96"/>
      <c r="F53" s="96"/>
      <c r="G53" s="96"/>
      <c r="H53" s="96"/>
      <c r="I53" s="96"/>
      <c r="J53" s="96"/>
      <c r="K53" s="9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" x14ac:dyDescent="0.35">
      <c r="A54" s="97" t="s">
        <v>13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ht="17.5" x14ac:dyDescent="0.35">
      <c r="A55" s="25"/>
      <c r="B55" s="25"/>
      <c r="C55" s="25" t="s">
        <v>92</v>
      </c>
      <c r="D55" s="97" t="s">
        <v>98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</row>
    <row r="56" spans="1:24" ht="15" x14ac:dyDescent="0.35">
      <c r="A56" s="24"/>
      <c r="B56" s="24"/>
      <c r="C56" s="24" t="s">
        <v>93</v>
      </c>
      <c r="D56" s="96" t="s">
        <v>94</v>
      </c>
      <c r="E56" s="96"/>
      <c r="F56" s="96"/>
      <c r="G56" s="96"/>
      <c r="H56" s="96"/>
      <c r="I56" s="96"/>
      <c r="J56" s="96"/>
      <c r="K56" s="96"/>
      <c r="L56" s="96"/>
      <c r="M56" s="9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15" x14ac:dyDescent="0.35">
      <c r="A57" s="97" t="s">
        <v>14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  <row r="58" spans="1:24" ht="17.5" x14ac:dyDescent="0.35">
      <c r="A58" s="25"/>
      <c r="B58" s="25"/>
      <c r="C58" s="25" t="s">
        <v>95</v>
      </c>
      <c r="D58" s="97" t="s">
        <v>97</v>
      </c>
      <c r="E58" s="97"/>
      <c r="F58" s="97"/>
      <c r="G58" s="97"/>
      <c r="H58" s="97"/>
      <c r="I58" s="97"/>
      <c r="J58" s="97"/>
      <c r="K58" s="97"/>
      <c r="L58" s="97"/>
      <c r="M58" s="97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15" x14ac:dyDescent="0.35">
      <c r="A59" s="97" t="s">
        <v>96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</sheetData>
  <mergeCells count="350">
    <mergeCell ref="D52:X52"/>
    <mergeCell ref="D55:X55"/>
    <mergeCell ref="D8:F8"/>
    <mergeCell ref="G8:I8"/>
    <mergeCell ref="J8:L8"/>
    <mergeCell ref="M8:O8"/>
    <mergeCell ref="P8:R8"/>
    <mergeCell ref="S8:U8"/>
    <mergeCell ref="P25:R25"/>
    <mergeCell ref="S25:U25"/>
    <mergeCell ref="V25:V26"/>
    <mergeCell ref="W25:W26"/>
    <mergeCell ref="X25:X26"/>
    <mergeCell ref="M26:O26"/>
    <mergeCell ref="P26:R26"/>
    <mergeCell ref="S26:U26"/>
    <mergeCell ref="M25:O25"/>
    <mergeCell ref="M27:O27"/>
    <mergeCell ref="P27:R27"/>
    <mergeCell ref="S27:U27"/>
    <mergeCell ref="V27:V28"/>
    <mergeCell ref="W27:W28"/>
    <mergeCell ref="X27:X28"/>
    <mergeCell ref="M28:O28"/>
    <mergeCell ref="A1:X1"/>
    <mergeCell ref="A2:X2"/>
    <mergeCell ref="A3:X3"/>
    <mergeCell ref="A4:X4"/>
    <mergeCell ref="A6:X6"/>
    <mergeCell ref="A7:X7"/>
    <mergeCell ref="A11:A12"/>
    <mergeCell ref="B11:B12"/>
    <mergeCell ref="C11:C12"/>
    <mergeCell ref="D11:F11"/>
    <mergeCell ref="G11:I12"/>
    <mergeCell ref="J11:L11"/>
    <mergeCell ref="A9:A10"/>
    <mergeCell ref="B9:B10"/>
    <mergeCell ref="C9:C10"/>
    <mergeCell ref="D9:F10"/>
    <mergeCell ref="AA9:AA10"/>
    <mergeCell ref="G10:I10"/>
    <mergeCell ref="J10:L10"/>
    <mergeCell ref="M10:O10"/>
    <mergeCell ref="P10:R10"/>
    <mergeCell ref="S10:U10"/>
    <mergeCell ref="M9:O9"/>
    <mergeCell ref="P9:R9"/>
    <mergeCell ref="S9:U9"/>
    <mergeCell ref="V9:V10"/>
    <mergeCell ref="W9:W10"/>
    <mergeCell ref="X9:X10"/>
    <mergeCell ref="G9:I9"/>
    <mergeCell ref="J9:L9"/>
    <mergeCell ref="AA11:AA12"/>
    <mergeCell ref="D12:F12"/>
    <mergeCell ref="J12:L12"/>
    <mergeCell ref="M12:O12"/>
    <mergeCell ref="P12:R12"/>
    <mergeCell ref="S12:U12"/>
    <mergeCell ref="M11:O11"/>
    <mergeCell ref="P11:R11"/>
    <mergeCell ref="S11:U11"/>
    <mergeCell ref="V11:V12"/>
    <mergeCell ref="W11:W12"/>
    <mergeCell ref="X11:X12"/>
    <mergeCell ref="A15:A16"/>
    <mergeCell ref="B15:B16"/>
    <mergeCell ref="C15:C16"/>
    <mergeCell ref="D15:F15"/>
    <mergeCell ref="G15:I15"/>
    <mergeCell ref="J15:L15"/>
    <mergeCell ref="AA13:AA14"/>
    <mergeCell ref="D14:F14"/>
    <mergeCell ref="G14:I14"/>
    <mergeCell ref="M14:O14"/>
    <mergeCell ref="P14:R14"/>
    <mergeCell ref="S14:U14"/>
    <mergeCell ref="M13:O13"/>
    <mergeCell ref="P13:R13"/>
    <mergeCell ref="S13:U13"/>
    <mergeCell ref="V13:V14"/>
    <mergeCell ref="W13:W14"/>
    <mergeCell ref="X13:X14"/>
    <mergeCell ref="A13:A14"/>
    <mergeCell ref="B13:B14"/>
    <mergeCell ref="C13:C14"/>
    <mergeCell ref="D13:F13"/>
    <mergeCell ref="G13:I13"/>
    <mergeCell ref="J13:L14"/>
    <mergeCell ref="AA15:AA16"/>
    <mergeCell ref="D16:F16"/>
    <mergeCell ref="G16:I16"/>
    <mergeCell ref="J16:L16"/>
    <mergeCell ref="P16:R16"/>
    <mergeCell ref="S16:U16"/>
    <mergeCell ref="M15:O16"/>
    <mergeCell ref="P15:R15"/>
    <mergeCell ref="S15:U15"/>
    <mergeCell ref="V15:V16"/>
    <mergeCell ref="W15:W16"/>
    <mergeCell ref="X15:X16"/>
    <mergeCell ref="A19:A20"/>
    <mergeCell ref="B19:B20"/>
    <mergeCell ref="C19:C20"/>
    <mergeCell ref="D19:F19"/>
    <mergeCell ref="G19:I19"/>
    <mergeCell ref="J19:L19"/>
    <mergeCell ref="AA17:AA18"/>
    <mergeCell ref="D18:F18"/>
    <mergeCell ref="G18:I18"/>
    <mergeCell ref="J18:L18"/>
    <mergeCell ref="M18:O18"/>
    <mergeCell ref="S18:U18"/>
    <mergeCell ref="M17:O17"/>
    <mergeCell ref="P17:R18"/>
    <mergeCell ref="S17:U17"/>
    <mergeCell ref="V17:V18"/>
    <mergeCell ref="W17:W18"/>
    <mergeCell ref="X17:X18"/>
    <mergeCell ref="A17:A18"/>
    <mergeCell ref="B17:B18"/>
    <mergeCell ref="C17:C18"/>
    <mergeCell ref="D17:F17"/>
    <mergeCell ref="G17:I17"/>
    <mergeCell ref="J17:L17"/>
    <mergeCell ref="AA19:AA20"/>
    <mergeCell ref="D20:F20"/>
    <mergeCell ref="G20:I20"/>
    <mergeCell ref="J20:L20"/>
    <mergeCell ref="M20:O20"/>
    <mergeCell ref="P20:R20"/>
    <mergeCell ref="M19:O19"/>
    <mergeCell ref="P19:R19"/>
    <mergeCell ref="S19:U20"/>
    <mergeCell ref="V19:V20"/>
    <mergeCell ref="W19:W20"/>
    <mergeCell ref="X19:X20"/>
    <mergeCell ref="A23:A24"/>
    <mergeCell ref="B23:B24"/>
    <mergeCell ref="C23:C24"/>
    <mergeCell ref="D23:F24"/>
    <mergeCell ref="G23:I23"/>
    <mergeCell ref="J23:L23"/>
    <mergeCell ref="G24:I24"/>
    <mergeCell ref="J24:L24"/>
    <mergeCell ref="A21:X21"/>
    <mergeCell ref="D22:F22"/>
    <mergeCell ref="G22:I22"/>
    <mergeCell ref="J22:L22"/>
    <mergeCell ref="M22:O22"/>
    <mergeCell ref="P22:R22"/>
    <mergeCell ref="S22:U22"/>
    <mergeCell ref="M23:O23"/>
    <mergeCell ref="P23:R23"/>
    <mergeCell ref="S23:U23"/>
    <mergeCell ref="V23:V24"/>
    <mergeCell ref="W23:W24"/>
    <mergeCell ref="X23:X24"/>
    <mergeCell ref="M24:O24"/>
    <mergeCell ref="P24:R24"/>
    <mergeCell ref="S24:U24"/>
    <mergeCell ref="A25:A26"/>
    <mergeCell ref="B25:B26"/>
    <mergeCell ref="C25:C26"/>
    <mergeCell ref="D25:F25"/>
    <mergeCell ref="G25:I26"/>
    <mergeCell ref="J25:L25"/>
    <mergeCell ref="D26:F26"/>
    <mergeCell ref="J26:L26"/>
    <mergeCell ref="A27:A28"/>
    <mergeCell ref="B27:B28"/>
    <mergeCell ref="C27:C28"/>
    <mergeCell ref="D27:F27"/>
    <mergeCell ref="G27:I27"/>
    <mergeCell ref="J27:L28"/>
    <mergeCell ref="D28:F28"/>
    <mergeCell ref="G28:I28"/>
    <mergeCell ref="P28:R28"/>
    <mergeCell ref="S28:U28"/>
    <mergeCell ref="M29:O30"/>
    <mergeCell ref="P29:R29"/>
    <mergeCell ref="S29:U29"/>
    <mergeCell ref="V29:V30"/>
    <mergeCell ref="W29:W30"/>
    <mergeCell ref="X29:X30"/>
    <mergeCell ref="P30:R30"/>
    <mergeCell ref="S30:U30"/>
    <mergeCell ref="A31:A32"/>
    <mergeCell ref="A29:A30"/>
    <mergeCell ref="B29:B30"/>
    <mergeCell ref="C29:C30"/>
    <mergeCell ref="D29:F29"/>
    <mergeCell ref="G29:I29"/>
    <mergeCell ref="J29:L29"/>
    <mergeCell ref="D30:F30"/>
    <mergeCell ref="G30:I30"/>
    <mergeCell ref="J30:L30"/>
    <mergeCell ref="D31:F31"/>
    <mergeCell ref="G31:I31"/>
    <mergeCell ref="J31:L31"/>
    <mergeCell ref="D32:F32"/>
    <mergeCell ref="G32:I32"/>
    <mergeCell ref="J32:L32"/>
    <mergeCell ref="B31:B32"/>
    <mergeCell ref="C31:C32"/>
    <mergeCell ref="M31:O31"/>
    <mergeCell ref="M33:O33"/>
    <mergeCell ref="P33:R33"/>
    <mergeCell ref="S33:U34"/>
    <mergeCell ref="V33:V34"/>
    <mergeCell ref="W33:W34"/>
    <mergeCell ref="X33:X34"/>
    <mergeCell ref="M34:O34"/>
    <mergeCell ref="P34:R34"/>
    <mergeCell ref="P31:R32"/>
    <mergeCell ref="S31:U31"/>
    <mergeCell ref="V31:V32"/>
    <mergeCell ref="W31:W32"/>
    <mergeCell ref="X31:X32"/>
    <mergeCell ref="M32:O32"/>
    <mergeCell ref="S32:U32"/>
    <mergeCell ref="A33:A34"/>
    <mergeCell ref="D33:F33"/>
    <mergeCell ref="G33:I33"/>
    <mergeCell ref="J33:L33"/>
    <mergeCell ref="D34:F34"/>
    <mergeCell ref="G34:I34"/>
    <mergeCell ref="J34:L34"/>
    <mergeCell ref="B33:B34"/>
    <mergeCell ref="C33:C34"/>
    <mergeCell ref="A38:A39"/>
    <mergeCell ref="B38:B39"/>
    <mergeCell ref="C38:C39"/>
    <mergeCell ref="D38:F39"/>
    <mergeCell ref="G38:I38"/>
    <mergeCell ref="J38:L38"/>
    <mergeCell ref="G39:I39"/>
    <mergeCell ref="J39:L39"/>
    <mergeCell ref="A35:X35"/>
    <mergeCell ref="A36:X36"/>
    <mergeCell ref="D37:F37"/>
    <mergeCell ref="G37:I37"/>
    <mergeCell ref="J37:L37"/>
    <mergeCell ref="M37:O37"/>
    <mergeCell ref="P37:R37"/>
    <mergeCell ref="S37:U37"/>
    <mergeCell ref="M38:O38"/>
    <mergeCell ref="P38:R38"/>
    <mergeCell ref="S38:U38"/>
    <mergeCell ref="V38:V39"/>
    <mergeCell ref="W38:W39"/>
    <mergeCell ref="X38:X39"/>
    <mergeCell ref="M39:O39"/>
    <mergeCell ref="P39:R39"/>
    <mergeCell ref="S39:U39"/>
    <mergeCell ref="P40:R40"/>
    <mergeCell ref="S40:U40"/>
    <mergeCell ref="V40:V41"/>
    <mergeCell ref="W40:W41"/>
    <mergeCell ref="X40:X41"/>
    <mergeCell ref="M41:O41"/>
    <mergeCell ref="P41:R41"/>
    <mergeCell ref="S41:U41"/>
    <mergeCell ref="M40:O40"/>
    <mergeCell ref="A40:A41"/>
    <mergeCell ref="B40:B41"/>
    <mergeCell ref="C40:C41"/>
    <mergeCell ref="D40:F40"/>
    <mergeCell ref="G40:I41"/>
    <mergeCell ref="J40:L40"/>
    <mergeCell ref="D41:F41"/>
    <mergeCell ref="J41:L41"/>
    <mergeCell ref="A42:A43"/>
    <mergeCell ref="B42:B43"/>
    <mergeCell ref="C42:C43"/>
    <mergeCell ref="D42:F42"/>
    <mergeCell ref="G42:I42"/>
    <mergeCell ref="J42:L43"/>
    <mergeCell ref="D43:F43"/>
    <mergeCell ref="G43:I43"/>
    <mergeCell ref="M42:O42"/>
    <mergeCell ref="P42:R42"/>
    <mergeCell ref="S42:U42"/>
    <mergeCell ref="V42:V43"/>
    <mergeCell ref="W42:W43"/>
    <mergeCell ref="X42:X43"/>
    <mergeCell ref="M43:O43"/>
    <mergeCell ref="P43:R43"/>
    <mergeCell ref="S43:U43"/>
    <mergeCell ref="M44:O45"/>
    <mergeCell ref="P44:R44"/>
    <mergeCell ref="S44:U44"/>
    <mergeCell ref="V44:V45"/>
    <mergeCell ref="W44:W45"/>
    <mergeCell ref="X44:X45"/>
    <mergeCell ref="P45:R45"/>
    <mergeCell ref="S45:U45"/>
    <mergeCell ref="A44:A45"/>
    <mergeCell ref="B44:B45"/>
    <mergeCell ref="C44:C45"/>
    <mergeCell ref="D44:F44"/>
    <mergeCell ref="G44:I44"/>
    <mergeCell ref="J44:L44"/>
    <mergeCell ref="D45:F45"/>
    <mergeCell ref="G45:I45"/>
    <mergeCell ref="J45:L45"/>
    <mergeCell ref="A46:A47"/>
    <mergeCell ref="B46:B47"/>
    <mergeCell ref="C46:C47"/>
    <mergeCell ref="D46:F46"/>
    <mergeCell ref="G46:I46"/>
    <mergeCell ref="J46:L46"/>
    <mergeCell ref="D47:F47"/>
    <mergeCell ref="G47:I47"/>
    <mergeCell ref="J47:L47"/>
    <mergeCell ref="D49:F49"/>
    <mergeCell ref="G49:I49"/>
    <mergeCell ref="J49:L49"/>
    <mergeCell ref="M46:O46"/>
    <mergeCell ref="P46:R47"/>
    <mergeCell ref="S46:U46"/>
    <mergeCell ref="V46:V47"/>
    <mergeCell ref="W46:W47"/>
    <mergeCell ref="X46:X47"/>
    <mergeCell ref="M47:O47"/>
    <mergeCell ref="S47:U47"/>
    <mergeCell ref="B52:C52"/>
    <mergeCell ref="D53:K53"/>
    <mergeCell ref="D56:M56"/>
    <mergeCell ref="D58:M58"/>
    <mergeCell ref="A5:X5"/>
    <mergeCell ref="A51:X51"/>
    <mergeCell ref="A54:X54"/>
    <mergeCell ref="A57:X57"/>
    <mergeCell ref="A59:X59"/>
    <mergeCell ref="M48:O48"/>
    <mergeCell ref="P48:R48"/>
    <mergeCell ref="S48:U49"/>
    <mergeCell ref="V48:V49"/>
    <mergeCell ref="W48:W49"/>
    <mergeCell ref="X48:X49"/>
    <mergeCell ref="M49:O49"/>
    <mergeCell ref="P49:R49"/>
    <mergeCell ref="A48:A49"/>
    <mergeCell ref="B48:B49"/>
    <mergeCell ref="C48:C49"/>
    <mergeCell ref="D48:F48"/>
    <mergeCell ref="G48:I48"/>
    <mergeCell ref="J48:L48"/>
  </mergeCells>
  <pageMargins left="0" right="0" top="0" bottom="0" header="0" footer="0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activeCell="M7" sqref="M7"/>
    </sheetView>
  </sheetViews>
  <sheetFormatPr defaultRowHeight="14.5" x14ac:dyDescent="0.35"/>
  <cols>
    <col min="1" max="1" width="9.7265625" customWidth="1"/>
    <col min="2" max="2" width="39" customWidth="1"/>
    <col min="3" max="4" width="15" customWidth="1"/>
    <col min="5" max="5" width="17.81640625" customWidth="1"/>
    <col min="6" max="6" width="13.26953125" customWidth="1"/>
    <col min="7" max="7" width="13.1796875" customWidth="1"/>
  </cols>
  <sheetData>
    <row r="1" spans="1:7" ht="25" customHeight="1" x14ac:dyDescent="0.35">
      <c r="A1" s="98" t="s">
        <v>0</v>
      </c>
      <c r="B1" s="98"/>
      <c r="C1" s="98"/>
      <c r="D1" s="98"/>
      <c r="E1" s="98"/>
      <c r="F1" s="98"/>
      <c r="G1" s="14"/>
    </row>
    <row r="2" spans="1:7" ht="25" customHeight="1" x14ac:dyDescent="0.35">
      <c r="A2" s="98" t="s">
        <v>1</v>
      </c>
      <c r="B2" s="98"/>
      <c r="C2" s="98"/>
      <c r="D2" s="98"/>
      <c r="E2" s="98"/>
      <c r="F2" s="98"/>
      <c r="G2" s="14"/>
    </row>
    <row r="3" spans="1:7" ht="25" customHeight="1" x14ac:dyDescent="0.35">
      <c r="A3" s="98" t="s">
        <v>2</v>
      </c>
      <c r="B3" s="98"/>
      <c r="C3" s="98"/>
      <c r="D3" s="98"/>
      <c r="E3" s="98"/>
      <c r="F3" s="98"/>
      <c r="G3" s="14"/>
    </row>
    <row r="4" spans="1:7" ht="25" customHeight="1" x14ac:dyDescent="0.35">
      <c r="A4" s="98" t="s">
        <v>101</v>
      </c>
      <c r="B4" s="98"/>
      <c r="C4" s="98"/>
      <c r="D4" s="98"/>
      <c r="E4" s="98"/>
      <c r="F4" s="98"/>
      <c r="G4" s="14"/>
    </row>
    <row r="5" spans="1:7" ht="25" customHeight="1" x14ac:dyDescent="0.35">
      <c r="A5" s="98" t="s">
        <v>49</v>
      </c>
      <c r="B5" s="98"/>
      <c r="C5" s="98"/>
      <c r="D5" s="98"/>
      <c r="E5" s="98"/>
      <c r="F5" s="98"/>
      <c r="G5" s="14"/>
    </row>
    <row r="6" spans="1:7" ht="25" customHeight="1" x14ac:dyDescent="0.35">
      <c r="A6" s="98" t="s">
        <v>77</v>
      </c>
      <c r="B6" s="98"/>
      <c r="C6" s="98"/>
      <c r="D6" s="98"/>
      <c r="E6" s="98"/>
      <c r="F6" s="98"/>
      <c r="G6" s="14"/>
    </row>
    <row r="7" spans="1:7" ht="54" customHeight="1" x14ac:dyDescent="0.35">
      <c r="A7" s="16" t="s">
        <v>6</v>
      </c>
      <c r="B7" s="16" t="s">
        <v>8</v>
      </c>
      <c r="C7" s="16" t="s">
        <v>4</v>
      </c>
      <c r="D7" s="16" t="s">
        <v>15</v>
      </c>
      <c r="E7" s="16" t="s">
        <v>46</v>
      </c>
      <c r="F7" s="16" t="s">
        <v>50</v>
      </c>
      <c r="G7" s="17" t="s">
        <v>11</v>
      </c>
    </row>
    <row r="8" spans="1:7" ht="54" customHeight="1" x14ac:dyDescent="0.35">
      <c r="A8" s="16">
        <v>1</v>
      </c>
      <c r="B8" s="16" t="s">
        <v>18</v>
      </c>
      <c r="C8" s="16">
        <v>1</v>
      </c>
      <c r="D8" s="16">
        <v>2</v>
      </c>
      <c r="E8" s="16">
        <v>2</v>
      </c>
      <c r="F8" s="16">
        <f t="shared" ref="F8:F17" si="0">C8+D8+E8</f>
        <v>5</v>
      </c>
      <c r="G8" s="17">
        <v>1</v>
      </c>
    </row>
    <row r="9" spans="1:7" ht="54" customHeight="1" x14ac:dyDescent="0.35">
      <c r="A9" s="16">
        <v>2</v>
      </c>
      <c r="B9" s="16" t="s">
        <v>28</v>
      </c>
      <c r="C9" s="16">
        <v>2</v>
      </c>
      <c r="D9" s="16">
        <v>3</v>
      </c>
      <c r="E9" s="16">
        <v>3</v>
      </c>
      <c r="F9" s="16">
        <f t="shared" si="0"/>
        <v>8</v>
      </c>
      <c r="G9" s="17">
        <v>2</v>
      </c>
    </row>
    <row r="10" spans="1:7" ht="54" customHeight="1" x14ac:dyDescent="0.35">
      <c r="A10" s="16">
        <v>3</v>
      </c>
      <c r="B10" s="16" t="s">
        <v>20</v>
      </c>
      <c r="C10" s="16">
        <v>8</v>
      </c>
      <c r="D10" s="16">
        <v>1</v>
      </c>
      <c r="E10" s="16">
        <v>1</v>
      </c>
      <c r="F10" s="16">
        <f t="shared" si="0"/>
        <v>10</v>
      </c>
      <c r="G10" s="17">
        <v>3</v>
      </c>
    </row>
    <row r="11" spans="1:7" ht="54" customHeight="1" x14ac:dyDescent="0.35">
      <c r="A11" s="16">
        <v>4</v>
      </c>
      <c r="B11" s="16" t="s">
        <v>30</v>
      </c>
      <c r="C11" s="16">
        <v>5</v>
      </c>
      <c r="D11" s="16">
        <v>4</v>
      </c>
      <c r="E11" s="16">
        <v>5</v>
      </c>
      <c r="F11" s="16">
        <f t="shared" si="0"/>
        <v>14</v>
      </c>
      <c r="G11" s="17">
        <v>4</v>
      </c>
    </row>
    <row r="12" spans="1:7" ht="54" customHeight="1" x14ac:dyDescent="0.35">
      <c r="A12" s="16">
        <v>5</v>
      </c>
      <c r="B12" s="16" t="s">
        <v>24</v>
      </c>
      <c r="C12" s="16">
        <v>4</v>
      </c>
      <c r="D12" s="16">
        <v>6</v>
      </c>
      <c r="E12" s="16">
        <v>6</v>
      </c>
      <c r="F12" s="16">
        <f t="shared" si="0"/>
        <v>16</v>
      </c>
      <c r="G12" s="17">
        <v>5</v>
      </c>
    </row>
    <row r="13" spans="1:7" ht="54" customHeight="1" x14ac:dyDescent="0.35">
      <c r="A13" s="16">
        <v>6</v>
      </c>
      <c r="B13" s="16" t="s">
        <v>35</v>
      </c>
      <c r="C13" s="16">
        <v>3</v>
      </c>
      <c r="D13" s="16">
        <v>8</v>
      </c>
      <c r="E13" s="16">
        <v>7</v>
      </c>
      <c r="F13" s="16">
        <f t="shared" si="0"/>
        <v>18</v>
      </c>
      <c r="G13" s="17">
        <v>6</v>
      </c>
    </row>
    <row r="14" spans="1:7" ht="54" customHeight="1" x14ac:dyDescent="0.35">
      <c r="A14" s="16">
        <v>7</v>
      </c>
      <c r="B14" s="16" t="s">
        <v>29</v>
      </c>
      <c r="C14" s="16">
        <v>10</v>
      </c>
      <c r="D14" s="16">
        <v>5</v>
      </c>
      <c r="E14" s="16">
        <v>4</v>
      </c>
      <c r="F14" s="16">
        <f t="shared" si="0"/>
        <v>19</v>
      </c>
      <c r="G14" s="17">
        <v>7</v>
      </c>
    </row>
    <row r="15" spans="1:7" ht="54" customHeight="1" x14ac:dyDescent="0.35">
      <c r="A15" s="16">
        <v>8</v>
      </c>
      <c r="B15" s="16" t="s">
        <v>22</v>
      </c>
      <c r="C15" s="16">
        <v>6</v>
      </c>
      <c r="D15" s="16">
        <v>7</v>
      </c>
      <c r="E15" s="16">
        <v>12</v>
      </c>
      <c r="F15" s="16">
        <f t="shared" si="0"/>
        <v>25</v>
      </c>
      <c r="G15" s="17">
        <v>8</v>
      </c>
    </row>
    <row r="16" spans="1:7" ht="54" customHeight="1" x14ac:dyDescent="0.35">
      <c r="A16" s="16">
        <v>9</v>
      </c>
      <c r="B16" s="16" t="s">
        <v>76</v>
      </c>
      <c r="C16" s="16">
        <v>9</v>
      </c>
      <c r="D16" s="16">
        <v>9</v>
      </c>
      <c r="E16" s="16">
        <v>8</v>
      </c>
      <c r="F16" s="16">
        <f t="shared" si="0"/>
        <v>26</v>
      </c>
      <c r="G16" s="17">
        <v>9</v>
      </c>
    </row>
    <row r="17" spans="1:7" ht="54" customHeight="1" x14ac:dyDescent="0.35">
      <c r="A17" s="16">
        <v>10</v>
      </c>
      <c r="B17" s="16" t="s">
        <v>32</v>
      </c>
      <c r="C17" s="16">
        <v>7</v>
      </c>
      <c r="D17" s="16">
        <v>10</v>
      </c>
      <c r="E17" s="16">
        <v>9</v>
      </c>
      <c r="F17" s="16">
        <f t="shared" si="0"/>
        <v>26</v>
      </c>
      <c r="G17" s="17">
        <v>10</v>
      </c>
    </row>
    <row r="18" spans="1:7" ht="54" hidden="1" customHeight="1" x14ac:dyDescent="0.25">
      <c r="A18" s="16"/>
      <c r="B18" s="16"/>
      <c r="C18" s="16"/>
      <c r="D18" s="16"/>
      <c r="E18" s="16"/>
      <c r="F18" s="16">
        <f t="shared" ref="F18" si="1">C18+D18+E18</f>
        <v>0</v>
      </c>
      <c r="G18" s="17"/>
    </row>
    <row r="19" spans="1:7" ht="54" customHeight="1" x14ac:dyDescent="0.35">
      <c r="A19" s="26"/>
      <c r="B19" s="26"/>
      <c r="C19" s="26"/>
      <c r="D19" s="26"/>
      <c r="E19" s="26"/>
      <c r="F19" s="26"/>
      <c r="G19" s="27"/>
    </row>
    <row r="20" spans="1:7" ht="17.5" x14ac:dyDescent="0.35">
      <c r="A20" s="13"/>
      <c r="C20" s="13"/>
      <c r="D20" s="13"/>
      <c r="E20" s="13"/>
      <c r="F20" s="13"/>
      <c r="G20" s="12"/>
    </row>
    <row r="21" spans="1:7" ht="25.5" customHeight="1" x14ac:dyDescent="0.35">
      <c r="A21" s="13"/>
      <c r="B21" s="15"/>
      <c r="C21" s="13"/>
      <c r="D21" s="13"/>
      <c r="E21" s="13"/>
      <c r="F21" s="13"/>
      <c r="G21" s="12"/>
    </row>
    <row r="22" spans="1:7" ht="27" customHeight="1" x14ac:dyDescent="0.35">
      <c r="A22" s="13"/>
      <c r="B22" s="18"/>
      <c r="C22" s="13"/>
      <c r="D22" s="13"/>
      <c r="E22" s="13"/>
      <c r="F22" s="13"/>
      <c r="G22" s="12"/>
    </row>
    <row r="23" spans="1:7" ht="17.5" x14ac:dyDescent="0.35">
      <c r="A23" s="13"/>
      <c r="B23" s="13"/>
      <c r="C23" s="13"/>
      <c r="D23" s="13"/>
      <c r="E23" s="13"/>
      <c r="F23" s="13"/>
      <c r="G23" s="12"/>
    </row>
  </sheetData>
  <sortState ref="B9:G17">
    <sortCondition ref="G9:G17"/>
  </sortState>
  <mergeCells count="6">
    <mergeCell ref="A6:F6"/>
    <mergeCell ref="A1:F1"/>
    <mergeCell ref="A2:F2"/>
    <mergeCell ref="A3:F3"/>
    <mergeCell ref="A4:F4"/>
    <mergeCell ref="A5:F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личные</vt:lpstr>
      <vt:lpstr>смешанный </vt:lpstr>
      <vt:lpstr>Общ.ком.</vt:lpstr>
      <vt:lpstr>личные!Область_печати</vt:lpstr>
      <vt:lpstr>'смешанный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2019-12-02T07:11:34Z</dcterms:modified>
</cp:coreProperties>
</file>